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Спортски савез Шабац\Школски спорт\2019-20\Пливање\Градско и Окружно\"/>
    </mc:Choice>
  </mc:AlternateContent>
  <xr:revisionPtr revIDLastSave="0" documentId="13_ncr:1_{0BD2D4D5-A3A3-432D-9836-E218FC51E787}" xr6:coauthVersionLast="45" xr6:coauthVersionMax="45" xr10:uidLastSave="{00000000-0000-0000-0000-000000000000}"/>
  <bookViews>
    <workbookView xWindow="-120" yWindow="-120" windowWidth="20730" windowHeight="11160" tabRatio="776" xr2:uid="{020D2928-AB75-4061-9E0B-0F8EF5A41B15}"/>
  </bookViews>
  <sheets>
    <sheet name="1. и 2. ОШ - леђно" sheetId="1" r:id="rId1"/>
    <sheet name="1. и 2. ОШ - прсно" sheetId="2" r:id="rId2"/>
    <sheet name="1. и 2. ОШ - делфин" sheetId="3" r:id="rId3"/>
    <sheet name="1. и 2. ОШ - краул" sheetId="4" r:id="rId4"/>
    <sheet name="3. и 4. ОШ - Л" sheetId="5" r:id="rId5"/>
    <sheet name="3. и 4. ОШ - П" sheetId="6" r:id="rId6"/>
    <sheet name="3. и 4. ОШ - Д" sheetId="7" r:id="rId7"/>
    <sheet name="3. и 4. ОШ - К" sheetId="8" r:id="rId8"/>
    <sheet name="5. ОШ - Л" sheetId="9" r:id="rId9"/>
    <sheet name="5. ОШ - П" sheetId="10" r:id="rId10"/>
    <sheet name="5. ОШ - Д" sheetId="11" r:id="rId11"/>
    <sheet name="5. ОШ - К" sheetId="12" r:id="rId12"/>
    <sheet name="6. ОШ - Л" sheetId="13" r:id="rId13"/>
    <sheet name="6. ОШ - П" sheetId="14" r:id="rId14"/>
    <sheet name="6. ОШ - Д" sheetId="15" r:id="rId15"/>
    <sheet name="6. ОШ - К" sheetId="16" r:id="rId16"/>
    <sheet name="7. ОШ - Л" sheetId="17" r:id="rId17"/>
    <sheet name="7. ОШ - П" sheetId="18" r:id="rId18"/>
    <sheet name="7. ОШ - Д" sheetId="19" r:id="rId19"/>
    <sheet name="7. ОШ - К" sheetId="20" r:id="rId20"/>
    <sheet name="8. ОШ - Л" sheetId="21" r:id="rId21"/>
    <sheet name="8. ОШ - П" sheetId="22" r:id="rId22"/>
    <sheet name="8. ОШ - Д" sheetId="23" r:id="rId23"/>
    <sheet name="8. ОШ - К" sheetId="24" r:id="rId24"/>
    <sheet name="1. и 2. СШ - Л" sheetId="25" r:id="rId25"/>
    <sheet name="1. и 2. СШ - П" sheetId="33" r:id="rId26"/>
    <sheet name="1. и 2. СШ - Д" sheetId="26" r:id="rId27"/>
    <sheet name="1. и 2. СШ - К" sheetId="27" r:id="rId28"/>
    <sheet name="3. и 4. СШ - Л" sheetId="28" r:id="rId29"/>
    <sheet name="3. и 4. СШ - П" sheetId="29" r:id="rId30"/>
    <sheet name="3. и 4. СШ - Д" sheetId="30" r:id="rId31"/>
    <sheet name="3. и 4. СШ - К" sheetId="31" r:id="rId3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8" l="1"/>
  <c r="G21" i="8"/>
  <c r="G20" i="8"/>
  <c r="G18" i="8"/>
  <c r="G17" i="8"/>
  <c r="G16" i="8"/>
  <c r="G15" i="8"/>
  <c r="G14" i="8"/>
  <c r="G11" i="8"/>
  <c r="G10" i="8"/>
  <c r="G9" i="8"/>
  <c r="G8" i="8"/>
  <c r="G26" i="8"/>
  <c r="G25" i="8"/>
  <c r="G24" i="8"/>
  <c r="G22" i="31" l="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7" i="26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7" i="25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8" i="23"/>
  <c r="G7" i="23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22" i="16"/>
  <c r="G21" i="16"/>
  <c r="G20" i="16"/>
  <c r="G19" i="16"/>
  <c r="G18" i="16"/>
  <c r="G17" i="16"/>
  <c r="G16" i="16"/>
  <c r="G15" i="16"/>
  <c r="G14" i="16"/>
  <c r="G13" i="16"/>
  <c r="G12" i="16"/>
  <c r="G10" i="16"/>
  <c r="G9" i="16"/>
  <c r="G8" i="16"/>
  <c r="G7" i="16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7" i="14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22" i="12"/>
  <c r="G21" i="12"/>
  <c r="G20" i="12"/>
  <c r="G19" i="12"/>
  <c r="G18" i="12"/>
  <c r="G17" i="12"/>
  <c r="G16" i="12"/>
  <c r="G15" i="12"/>
  <c r="G14" i="12"/>
  <c r="G13" i="12"/>
  <c r="G12" i="12"/>
  <c r="G11" i="12"/>
  <c r="G9" i="12"/>
  <c r="G8" i="12"/>
  <c r="G7" i="12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22" i="10"/>
  <c r="G21" i="10"/>
  <c r="G20" i="10"/>
  <c r="G19" i="10"/>
  <c r="G18" i="10"/>
  <c r="G17" i="10"/>
  <c r="G16" i="10"/>
  <c r="G15" i="10"/>
  <c r="G14" i="10"/>
  <c r="G13" i="10"/>
  <c r="G11" i="10"/>
  <c r="G10" i="10"/>
  <c r="G9" i="10"/>
  <c r="G8" i="10"/>
  <c r="G7" i="10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8" i="6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22" i="4"/>
  <c r="G21" i="4"/>
  <c r="G20" i="4"/>
  <c r="G19" i="4"/>
  <c r="G18" i="4"/>
  <c r="G17" i="4"/>
  <c r="G16" i="4"/>
  <c r="G15" i="4"/>
  <c r="G14" i="4"/>
  <c r="G13" i="4"/>
  <c r="G11" i="4"/>
  <c r="G10" i="4"/>
  <c r="G8" i="4"/>
  <c r="G7" i="4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8" i="1"/>
  <c r="G22" i="1" l="1"/>
  <c r="G21" i="1"/>
  <c r="G20" i="1"/>
  <c r="G19" i="1"/>
  <c r="G18" i="1"/>
  <c r="G17" i="1"/>
  <c r="G12" i="1"/>
  <c r="G16" i="1"/>
  <c r="G15" i="1"/>
  <c r="G14" i="1"/>
  <c r="G13" i="1"/>
  <c r="G10" i="1"/>
  <c r="G9" i="1"/>
  <c r="G7" i="1"/>
</calcChain>
</file>

<file path=xl/sharedStrings.xml><?xml version="1.0" encoding="utf-8"?>
<sst xmlns="http://schemas.openxmlformats.org/spreadsheetml/2006/main" count="637" uniqueCount="198">
  <si>
    <t>ГРАДСКО И ОКРУЖНО ПРВЕНСТВО У ПЛИВАЊУ - 16.12.2019.</t>
  </si>
  <si>
    <t>Р.Б</t>
  </si>
  <si>
    <t>ИМЕ И ПРЕЗИМЕ</t>
  </si>
  <si>
    <t>ШКОЛА</t>
  </si>
  <si>
    <t>РАЗРЕД</t>
  </si>
  <si>
    <t>ВРЕМЕ</t>
  </si>
  <si>
    <t>ПЛАСМАН</t>
  </si>
  <si>
    <r>
      <t>Дисциплина</t>
    </r>
    <r>
      <rPr>
        <sz val="12"/>
        <color theme="1"/>
        <rFont val="Cambria"/>
        <family val="1"/>
        <charset val="238"/>
      </rPr>
      <t>: леђно 33м</t>
    </r>
  </si>
  <si>
    <r>
      <t>Дисциплина</t>
    </r>
    <r>
      <rPr>
        <sz val="12"/>
        <color theme="1"/>
        <rFont val="Cambria"/>
        <family val="1"/>
        <charset val="238"/>
      </rPr>
      <t>: прсно 33м</t>
    </r>
  </si>
  <si>
    <r>
      <t>Дисциплина</t>
    </r>
    <r>
      <rPr>
        <sz val="12"/>
        <color theme="1"/>
        <rFont val="Cambria"/>
        <family val="1"/>
        <charset val="238"/>
      </rPr>
      <t>: делфин 33м</t>
    </r>
  </si>
  <si>
    <r>
      <t>Дисциплина</t>
    </r>
    <r>
      <rPr>
        <sz val="12"/>
        <color theme="1"/>
        <rFont val="Cambria"/>
        <family val="1"/>
        <charset val="238"/>
      </rPr>
      <t>: краул 33м</t>
    </r>
  </si>
  <si>
    <r>
      <t>Дисциплина</t>
    </r>
    <r>
      <rPr>
        <sz val="12"/>
        <color theme="1"/>
        <rFont val="Cambria"/>
        <family val="1"/>
        <charset val="238"/>
      </rPr>
      <t>: леђно 99м</t>
    </r>
  </si>
  <si>
    <r>
      <t>Дисциплина</t>
    </r>
    <r>
      <rPr>
        <sz val="12"/>
        <color theme="1"/>
        <rFont val="Cambria"/>
        <family val="1"/>
        <charset val="238"/>
      </rPr>
      <t>: прсно 99м</t>
    </r>
  </si>
  <si>
    <r>
      <t>Дисциплина</t>
    </r>
    <r>
      <rPr>
        <sz val="12"/>
        <color theme="1"/>
        <rFont val="Cambria"/>
        <family val="1"/>
        <charset val="238"/>
      </rPr>
      <t>: делфин 99м</t>
    </r>
  </si>
  <si>
    <r>
      <t>Дисциплина</t>
    </r>
    <r>
      <rPr>
        <sz val="12"/>
        <color theme="1"/>
        <rFont val="Cambria"/>
        <family val="1"/>
        <charset val="238"/>
      </rPr>
      <t>: краул 99м</t>
    </r>
  </si>
  <si>
    <r>
      <t xml:space="preserve">Категорија: </t>
    </r>
    <r>
      <rPr>
        <sz val="12"/>
        <color theme="1"/>
        <rFont val="Cambria"/>
        <family val="1"/>
        <charset val="238"/>
      </rPr>
      <t>омладинке III и IV разред</t>
    </r>
  </si>
  <si>
    <r>
      <t xml:space="preserve">Категорија: </t>
    </r>
    <r>
      <rPr>
        <sz val="12"/>
        <color theme="1"/>
        <rFont val="Cambria"/>
        <family val="1"/>
        <charset val="238"/>
      </rPr>
      <t>омладинке I и II разред</t>
    </r>
  </si>
  <si>
    <r>
      <t xml:space="preserve">Категорија: </t>
    </r>
    <r>
      <rPr>
        <sz val="12"/>
        <color theme="1"/>
        <rFont val="Cambria"/>
        <family val="1"/>
        <charset val="238"/>
      </rPr>
      <t>пионирке VIII разред</t>
    </r>
  </si>
  <si>
    <r>
      <rPr>
        <b/>
        <sz val="12"/>
        <color theme="1"/>
        <rFont val="Cambria"/>
        <family val="1"/>
        <charset val="238"/>
      </rPr>
      <t>Категорија</t>
    </r>
    <r>
      <rPr>
        <sz val="12"/>
        <color theme="1"/>
        <rFont val="Cambria"/>
        <family val="1"/>
        <charset val="238"/>
      </rPr>
      <t>: пионирке I и II разред</t>
    </r>
  </si>
  <si>
    <r>
      <t>Категорија</t>
    </r>
    <r>
      <rPr>
        <sz val="12"/>
        <color theme="1"/>
        <rFont val="Cambria"/>
        <family val="1"/>
        <charset val="238"/>
      </rPr>
      <t>: пионирке I и II разред</t>
    </r>
  </si>
  <si>
    <r>
      <t>Категорија</t>
    </r>
    <r>
      <rPr>
        <sz val="12"/>
        <color theme="1"/>
        <rFont val="Cambria"/>
        <family val="1"/>
        <charset val="238"/>
      </rPr>
      <t>: пионирке III и IV разред</t>
    </r>
  </si>
  <si>
    <r>
      <t>Категорија</t>
    </r>
    <r>
      <rPr>
        <sz val="12"/>
        <color theme="1"/>
        <rFont val="Cambria"/>
        <family val="1"/>
        <charset val="238"/>
      </rPr>
      <t>: пионирке V разред</t>
    </r>
  </si>
  <si>
    <r>
      <t>Категорија</t>
    </r>
    <r>
      <rPr>
        <sz val="12"/>
        <color theme="1"/>
        <rFont val="Cambria"/>
        <family val="1"/>
        <charset val="238"/>
      </rPr>
      <t>: пионирке VI разред</t>
    </r>
  </si>
  <si>
    <r>
      <t>Категорија</t>
    </r>
    <r>
      <rPr>
        <sz val="12"/>
        <color theme="1"/>
        <rFont val="Cambria"/>
        <family val="1"/>
        <charset val="238"/>
      </rPr>
      <t>: пионирке VII разред</t>
    </r>
  </si>
  <si>
    <r>
      <t>Категорија</t>
    </r>
    <r>
      <rPr>
        <sz val="12"/>
        <color theme="1"/>
        <rFont val="Cambria"/>
        <family val="1"/>
        <charset val="238"/>
      </rPr>
      <t>: пионирке VIII разред</t>
    </r>
  </si>
  <si>
    <t>Наташа Гајић</t>
  </si>
  <si>
    <t>Шабачка гимназија</t>
  </si>
  <si>
    <t>Милица Илић</t>
  </si>
  <si>
    <t>Катарина Малиновић</t>
  </si>
  <si>
    <t>Јована Ђак</t>
  </si>
  <si>
    <t>Миа Адамовић</t>
  </si>
  <si>
    <t>Ивана Тодић</t>
  </si>
  <si>
    <t>Катарина Симеуновић</t>
  </si>
  <si>
    <t>Сара Бранковић</t>
  </si>
  <si>
    <t>Стојан Новаковић</t>
  </si>
  <si>
    <t>8-2</t>
  </si>
  <si>
    <t>Николина Симић</t>
  </si>
  <si>
    <t>Тијана Јовановић</t>
  </si>
  <si>
    <t>6-4</t>
  </si>
  <si>
    <t>6-3</t>
  </si>
  <si>
    <t>Горана Ђурић</t>
  </si>
  <si>
    <t>7-4</t>
  </si>
  <si>
    <t>Теодора Петровић</t>
  </si>
  <si>
    <t>5-3</t>
  </si>
  <si>
    <t>Александра Мићић</t>
  </si>
  <si>
    <t>6-5</t>
  </si>
  <si>
    <t>Ања Адамовић</t>
  </si>
  <si>
    <t>2-1</t>
  </si>
  <si>
    <t>2-5</t>
  </si>
  <si>
    <t>Ленка Лазаревић</t>
  </si>
  <si>
    <t>4-1</t>
  </si>
  <si>
    <t>Исидора Герман</t>
  </si>
  <si>
    <t>5-1</t>
  </si>
  <si>
    <t>Анастасија Мићић</t>
  </si>
  <si>
    <t>Лена Ловчевић</t>
  </si>
  <si>
    <t>5-4</t>
  </si>
  <si>
    <t>Нина Павловић</t>
  </si>
  <si>
    <t>6-1</t>
  </si>
  <si>
    <t>Миа Петровић</t>
  </si>
  <si>
    <t>Лана Којић</t>
  </si>
  <si>
    <t>6-2</t>
  </si>
  <si>
    <t>Тамара Николић</t>
  </si>
  <si>
    <t>Анђела Бабић</t>
  </si>
  <si>
    <t>Хемијска</t>
  </si>
  <si>
    <t>1</t>
  </si>
  <si>
    <t>Катарина Глигорић</t>
  </si>
  <si>
    <t>Доситеј Обрадовић</t>
  </si>
  <si>
    <t>4</t>
  </si>
  <si>
    <t>Нина Богићевић</t>
  </si>
  <si>
    <t>Јанко Веселиновић</t>
  </si>
  <si>
    <t>Нина Милутиновић</t>
  </si>
  <si>
    <t>3-1</t>
  </si>
  <si>
    <t>Софија Пантић</t>
  </si>
  <si>
    <t>Ирина Вукадиновић</t>
  </si>
  <si>
    <t>5-2</t>
  </si>
  <si>
    <t>Ана Ђукановић</t>
  </si>
  <si>
    <t>Уна Костић</t>
  </si>
  <si>
    <t>Тара Петровић</t>
  </si>
  <si>
    <t>Сара Мијаиловић</t>
  </si>
  <si>
    <t>Катарина Тадић</t>
  </si>
  <si>
    <t>8-4</t>
  </si>
  <si>
    <t>Катарина Живановић</t>
  </si>
  <si>
    <t>Ана Живановић</t>
  </si>
  <si>
    <t>Вук Караџић</t>
  </si>
  <si>
    <t>Тина Турсуновић</t>
  </si>
  <si>
    <t>7-2</t>
  </si>
  <si>
    <t>Николина Ђокић</t>
  </si>
  <si>
    <t>Александра Кураица</t>
  </si>
  <si>
    <t>Мартина Гајић</t>
  </si>
  <si>
    <t>Ива Марковић</t>
  </si>
  <si>
    <t>Сања Исаиловић</t>
  </si>
  <si>
    <t>8-3</t>
  </si>
  <si>
    <t>Милина Ђокић</t>
  </si>
  <si>
    <t>Анђела Маровић</t>
  </si>
  <si>
    <t>Невена Глигорић</t>
  </si>
  <si>
    <t>Мајур</t>
  </si>
  <si>
    <t>4-2</t>
  </si>
  <si>
    <t>Николина Маџаревић</t>
  </si>
  <si>
    <t>Андријана Миленковић</t>
  </si>
  <si>
    <t>Наталија Маџаревић</t>
  </si>
  <si>
    <t>Ена Арсеновић</t>
  </si>
  <si>
    <t>Сандра Милинковић</t>
  </si>
  <si>
    <t>Елена Станојевић</t>
  </si>
  <si>
    <t>Софија Глигорић</t>
  </si>
  <si>
    <t>Сташа Илић</t>
  </si>
  <si>
    <t>Економска</t>
  </si>
  <si>
    <t>1-2</t>
  </si>
  <si>
    <t>Емилија Лончар</t>
  </si>
  <si>
    <t>2-2</t>
  </si>
  <si>
    <t>Николина Пуповац</t>
  </si>
  <si>
    <t>3-3</t>
  </si>
  <si>
    <t>Милица Марковић</t>
  </si>
  <si>
    <t>Николај Велимировић</t>
  </si>
  <si>
    <t>2</t>
  </si>
  <si>
    <t>Дуња Остојић</t>
  </si>
  <si>
    <t>Ива Вуковић</t>
  </si>
  <si>
    <t>Ива Марјановић</t>
  </si>
  <si>
    <t>3</t>
  </si>
  <si>
    <t>Кристина Крунић</t>
  </si>
  <si>
    <t>6</t>
  </si>
  <si>
    <t>Анђела Ковић</t>
  </si>
  <si>
    <t>Мика Митровић - Богатић</t>
  </si>
  <si>
    <t>Јован Цвијић - Петловача</t>
  </si>
  <si>
    <t>Тамара Алексић</t>
  </si>
  <si>
    <t>Валентина Јокић</t>
  </si>
  <si>
    <t>Јован Цвијић</t>
  </si>
  <si>
    <t>3-2</t>
  </si>
  <si>
    <t>Исидора Цвејић</t>
  </si>
  <si>
    <t>Јеврем Обреновић</t>
  </si>
  <si>
    <t>Дуња Јошић</t>
  </si>
  <si>
    <t>Лаза К. Лазаревић - С.Ц.</t>
  </si>
  <si>
    <t>Милица Поповић</t>
  </si>
  <si>
    <t>Весна Ђуричић</t>
  </si>
  <si>
    <t>Ђурђина Ковић</t>
  </si>
  <si>
    <t>Нађа Пантић</t>
  </si>
  <si>
    <t>Сенка Прелић</t>
  </si>
  <si>
    <t>3-4</t>
  </si>
  <si>
    <t>Јелена Ћосић</t>
  </si>
  <si>
    <t>Никола Тесла - Дубље</t>
  </si>
  <si>
    <t>7-3</t>
  </si>
  <si>
    <t>Марија Ђукић</t>
  </si>
  <si>
    <t>8-1</t>
  </si>
  <si>
    <t>Ива Алексић</t>
  </si>
  <si>
    <t>Медицинска</t>
  </si>
  <si>
    <t>1-6</t>
  </si>
  <si>
    <t>2-3</t>
  </si>
  <si>
    <t>Сашка Тешић</t>
  </si>
  <si>
    <t>Милица Ћосић</t>
  </si>
  <si>
    <t>1-4</t>
  </si>
  <si>
    <t>Јана Лукић</t>
  </si>
  <si>
    <t>Хана Алимпић</t>
  </si>
  <si>
    <t>Ива Симић</t>
  </si>
  <si>
    <t>Јелена Лазић</t>
  </si>
  <si>
    <t>Милица Јеремић</t>
  </si>
  <si>
    <t>Нина Новаковић</t>
  </si>
  <si>
    <t>Ленка Палежевић</t>
  </si>
  <si>
    <t>Андреа Ђурковић</t>
  </si>
  <si>
    <t>Јована Лазаревић</t>
  </si>
  <si>
    <t>Теодора Михаиловић</t>
  </si>
  <si>
    <t>Нађа Маринковић</t>
  </si>
  <si>
    <t>Ната Јеличић</t>
  </si>
  <si>
    <t>Николина Мањенчић</t>
  </si>
  <si>
    <t>Андреа Крстић</t>
  </si>
  <si>
    <t>Теодора Вуковић</t>
  </si>
  <si>
    <t>4-3</t>
  </si>
  <si>
    <t>Сара Ковачевић</t>
  </si>
  <si>
    <t>Тијана Крстић</t>
  </si>
  <si>
    <t>Анђела Михаиловић</t>
  </si>
  <si>
    <t>Ања Јанковић</t>
  </si>
  <si>
    <t>Мила Нешковић</t>
  </si>
  <si>
    <t>2-4</t>
  </si>
  <si>
    <t>Елена Бугарчић</t>
  </si>
  <si>
    <t>Сара Шујић</t>
  </si>
  <si>
    <t>Софија Милошевић</t>
  </si>
  <si>
    <t>Драгана Јовић</t>
  </si>
  <si>
    <t>Дијана Јурошевић</t>
  </si>
  <si>
    <t>7-1</t>
  </si>
  <si>
    <t>Ксенија Јевтић</t>
  </si>
  <si>
    <t>Уметничка</t>
  </si>
  <si>
    <t>Нађа Грубан</t>
  </si>
  <si>
    <t>Сара Поповић</t>
  </si>
  <si>
    <t>Лаза К. Лазаревић</t>
  </si>
  <si>
    <t>3-6</t>
  </si>
  <si>
    <t>Александра Алимпић</t>
  </si>
  <si>
    <t>Тамара Лазић</t>
  </si>
  <si>
    <t>Дуња Степановић</t>
  </si>
  <si>
    <t>8-5</t>
  </si>
  <si>
    <t>Андреа Стојановић</t>
  </si>
  <si>
    <t>Викторија Гаврић</t>
  </si>
  <si>
    <t>Јелена Атић</t>
  </si>
  <si>
    <t>Жика Поповић - Владимирци</t>
  </si>
  <si>
    <t>8</t>
  </si>
  <si>
    <t>1-1</t>
  </si>
  <si>
    <t>Ксенија Богићевић</t>
  </si>
  <si>
    <t>ВК</t>
  </si>
  <si>
    <t>Теодора Васић</t>
  </si>
  <si>
    <t>Мина Ивановић</t>
  </si>
  <si>
    <t>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</si>
</sst>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4"/>
      <color theme="0"/>
      <name val="Cambria"/>
      <family val="1"/>
      <charset val="238"/>
    </font>
    <font>
      <b/>
      <sz val="12"/>
      <color theme="0"/>
      <name val="Cambria"/>
      <family val="1"/>
      <charset val="238"/>
    </font>
    <font>
      <b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B8EFFA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E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AEB89-65DF-4140-BFC4-4DBD869189E6}">
  <dimension ref="B1:H194"/>
  <sheetViews>
    <sheetView tabSelected="1" zoomScaleNormal="100" workbookViewId="0">
      <selection activeCell="E13" sqref="E13"/>
    </sheetView>
  </sheetViews>
  <sheetFormatPr defaultRowHeight="20.100000000000001" customHeight="1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0" t="s">
        <v>18</v>
      </c>
      <c r="C4" s="40"/>
      <c r="D4" s="40"/>
      <c r="E4" s="41" t="s">
        <v>7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5" t="s">
        <v>53</v>
      </c>
      <c r="D7" s="35" t="s">
        <v>34</v>
      </c>
      <c r="E7" s="36" t="s">
        <v>48</v>
      </c>
      <c r="F7" s="17">
        <v>37.75</v>
      </c>
      <c r="G7" s="7">
        <f>RANK(F7,F7:F22,1)</f>
        <v>2</v>
      </c>
      <c r="H7" s="2"/>
    </row>
    <row r="8" spans="2:8" ht="20.100000000000001" customHeight="1" x14ac:dyDescent="0.25">
      <c r="B8" s="14">
        <v>2</v>
      </c>
      <c r="C8" s="6" t="s">
        <v>46</v>
      </c>
      <c r="D8" s="6" t="s">
        <v>34</v>
      </c>
      <c r="E8" s="27" t="s">
        <v>47</v>
      </c>
      <c r="F8" s="18">
        <v>41.12</v>
      </c>
      <c r="G8" s="8">
        <f>RANK(F8,F7:F22,1)</f>
        <v>3</v>
      </c>
      <c r="H8" s="2"/>
    </row>
    <row r="9" spans="2:8" ht="20.100000000000001" customHeight="1" x14ac:dyDescent="0.25">
      <c r="B9" s="15">
        <v>3</v>
      </c>
      <c r="C9" s="33" t="s">
        <v>133</v>
      </c>
      <c r="D9" s="33" t="s">
        <v>121</v>
      </c>
      <c r="E9" s="34" t="s">
        <v>47</v>
      </c>
      <c r="F9" s="19">
        <v>35.75</v>
      </c>
      <c r="G9" s="9">
        <f>RANK(F9,F7:F22,1)</f>
        <v>1</v>
      </c>
      <c r="H9" s="2"/>
    </row>
    <row r="10" spans="2:8" ht="20.100000000000001" customHeight="1" x14ac:dyDescent="0.25">
      <c r="B10" s="14">
        <v>4</v>
      </c>
      <c r="C10" s="6" t="s">
        <v>111</v>
      </c>
      <c r="D10" s="6" t="s">
        <v>112</v>
      </c>
      <c r="E10" s="27" t="s">
        <v>113</v>
      </c>
      <c r="F10" s="18">
        <v>42.27</v>
      </c>
      <c r="G10" s="10">
        <f>RANK(F10,F7:F22,1)</f>
        <v>4</v>
      </c>
      <c r="H10" s="2"/>
    </row>
    <row r="11" spans="2:8" ht="20.100000000000001" customHeight="1" x14ac:dyDescent="0.25">
      <c r="B11" s="15">
        <v>5</v>
      </c>
      <c r="C11" s="3" t="s">
        <v>159</v>
      </c>
      <c r="D11" s="3" t="s">
        <v>160</v>
      </c>
      <c r="E11" s="28" t="s">
        <v>113</v>
      </c>
      <c r="F11" s="19" t="s">
        <v>194</v>
      </c>
      <c r="G11" s="9"/>
      <c r="H11" s="2"/>
    </row>
    <row r="12" spans="2:8" ht="20.100000000000001" customHeight="1" x14ac:dyDescent="0.25">
      <c r="B12" s="16">
        <v>6</v>
      </c>
      <c r="C12" s="6"/>
      <c r="D12" s="6"/>
      <c r="E12" s="27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28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27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0">
    <sortCondition ref="C7:C10"/>
  </sortState>
  <mergeCells count="3">
    <mergeCell ref="B2:G2"/>
    <mergeCell ref="B4:D4"/>
    <mergeCell ref="E4:G4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37CD1-FB4E-46FD-9AAF-219385A16AEB}">
  <dimension ref="B1:H194"/>
  <sheetViews>
    <sheetView workbookViewId="0">
      <selection activeCell="G12" sqref="G12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21</v>
      </c>
      <c r="C4" s="41"/>
      <c r="D4" s="41"/>
      <c r="E4" s="41" t="s">
        <v>8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5" t="s">
        <v>98</v>
      </c>
      <c r="D7" s="35" t="s">
        <v>95</v>
      </c>
      <c r="E7" s="36" t="s">
        <v>52</v>
      </c>
      <c r="F7" s="17">
        <v>31.31</v>
      </c>
      <c r="G7" s="7">
        <f>RANK(F7,F7:F22,1)</f>
        <v>1</v>
      </c>
      <c r="H7" s="2"/>
    </row>
    <row r="8" spans="2:8" ht="20.100000000000001" customHeight="1" x14ac:dyDescent="0.25">
      <c r="B8" s="14">
        <v>2</v>
      </c>
      <c r="C8" s="6" t="s">
        <v>73</v>
      </c>
      <c r="D8" s="6" t="s">
        <v>69</v>
      </c>
      <c r="E8" s="27" t="s">
        <v>74</v>
      </c>
      <c r="F8" s="18">
        <v>31.75</v>
      </c>
      <c r="G8" s="8">
        <f>RANK(F8,F7:F22,1)</f>
        <v>2</v>
      </c>
      <c r="H8" s="2"/>
    </row>
    <row r="9" spans="2:8" ht="20.100000000000001" customHeight="1" x14ac:dyDescent="0.25">
      <c r="B9" s="15">
        <v>3</v>
      </c>
      <c r="C9" s="33" t="s">
        <v>51</v>
      </c>
      <c r="D9" s="33" t="s">
        <v>34</v>
      </c>
      <c r="E9" s="34" t="s">
        <v>52</v>
      </c>
      <c r="F9" s="19">
        <v>38.979999999999997</v>
      </c>
      <c r="G9" s="9">
        <f>RANK(F9,F7:F22,1)</f>
        <v>4</v>
      </c>
      <c r="H9" s="2"/>
    </row>
    <row r="10" spans="2:8" ht="20.100000000000001" customHeight="1" x14ac:dyDescent="0.25">
      <c r="B10" s="14">
        <v>4</v>
      </c>
      <c r="C10" s="6" t="s">
        <v>42</v>
      </c>
      <c r="D10" s="6" t="s">
        <v>34</v>
      </c>
      <c r="E10" s="27" t="s">
        <v>43</v>
      </c>
      <c r="F10" s="18">
        <v>38.79</v>
      </c>
      <c r="G10" s="10">
        <f>RANK(F10,F7:F22,1)</f>
        <v>3</v>
      </c>
      <c r="H10" s="2"/>
    </row>
    <row r="11" spans="2:8" ht="20.100000000000001" customHeight="1" x14ac:dyDescent="0.25">
      <c r="B11" s="15">
        <v>5</v>
      </c>
      <c r="C11" s="3" t="s">
        <v>84</v>
      </c>
      <c r="D11" s="3" t="s">
        <v>83</v>
      </c>
      <c r="E11" s="28" t="s">
        <v>74</v>
      </c>
      <c r="F11" s="19">
        <v>42.37</v>
      </c>
      <c r="G11" s="9">
        <f>RANK(F11,F7:F22,1)</f>
        <v>5</v>
      </c>
      <c r="H11" s="2"/>
    </row>
    <row r="12" spans="2:8" ht="20.100000000000001" customHeight="1" x14ac:dyDescent="0.25">
      <c r="B12" s="16">
        <v>6</v>
      </c>
      <c r="C12" s="6" t="s">
        <v>76</v>
      </c>
      <c r="D12" s="6" t="s">
        <v>69</v>
      </c>
      <c r="E12" s="27" t="s">
        <v>74</v>
      </c>
      <c r="F12" s="18" t="s">
        <v>197</v>
      </c>
      <c r="G12" s="10"/>
      <c r="H12" s="2"/>
    </row>
    <row r="13" spans="2:8" ht="20.100000000000001" customHeight="1" x14ac:dyDescent="0.25">
      <c r="B13" s="15">
        <v>7</v>
      </c>
      <c r="C13" s="3"/>
      <c r="D13" s="3"/>
      <c r="E13" s="28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27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2">
    <sortCondition ref="C7:C12"/>
  </sortState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2DBD9-0468-483C-A696-F81C45D19610}">
  <dimension ref="B1:H194"/>
  <sheetViews>
    <sheetView workbookViewId="0">
      <selection activeCell="D9" sqref="D9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21</v>
      </c>
      <c r="C4" s="41"/>
      <c r="D4" s="41"/>
      <c r="E4" s="41" t="s">
        <v>9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/>
      <c r="D7" s="4"/>
      <c r="E7" s="26"/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/>
      <c r="D8" s="6"/>
      <c r="E8" s="27"/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"/>
      <c r="D9" s="3"/>
      <c r="E9" s="28"/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/>
      <c r="D10" s="6"/>
      <c r="E10" s="27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28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27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28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27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F0C14-6B7C-413F-BB0E-E28EFBB00F84}">
  <dimension ref="B1:H194"/>
  <sheetViews>
    <sheetView workbookViewId="0">
      <selection activeCell="D14" sqref="D14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21</v>
      </c>
      <c r="C4" s="41"/>
      <c r="D4" s="41"/>
      <c r="E4" s="41" t="s">
        <v>10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5" t="s">
        <v>75</v>
      </c>
      <c r="D7" s="35" t="s">
        <v>69</v>
      </c>
      <c r="E7" s="36" t="s">
        <v>74</v>
      </c>
      <c r="F7" s="17">
        <v>28.22</v>
      </c>
      <c r="G7" s="7">
        <f>RANK(F7,F7:F22,1)</f>
        <v>3</v>
      </c>
      <c r="H7" s="2"/>
    </row>
    <row r="8" spans="2:8" ht="20.100000000000001" customHeight="1" x14ac:dyDescent="0.25">
      <c r="B8" s="14">
        <v>2</v>
      </c>
      <c r="C8" s="6" t="s">
        <v>188</v>
      </c>
      <c r="D8" s="6" t="s">
        <v>181</v>
      </c>
      <c r="E8" s="27" t="s">
        <v>43</v>
      </c>
      <c r="F8" s="18">
        <v>32.47</v>
      </c>
      <c r="G8" s="8">
        <f>RANK(F8,F7:F22,1)</f>
        <v>5</v>
      </c>
      <c r="H8" s="2"/>
    </row>
    <row r="9" spans="2:8" ht="20.100000000000001" customHeight="1" x14ac:dyDescent="0.25">
      <c r="B9" s="15">
        <v>3</v>
      </c>
      <c r="C9" s="3" t="s">
        <v>185</v>
      </c>
      <c r="D9" s="3" t="s">
        <v>181</v>
      </c>
      <c r="E9" s="28" t="s">
        <v>43</v>
      </c>
      <c r="F9" s="19">
        <v>29.21</v>
      </c>
      <c r="G9" s="9">
        <f>RANK(F9,F7:F22,1)</f>
        <v>4</v>
      </c>
      <c r="H9" s="2"/>
    </row>
    <row r="10" spans="2:8" ht="20.100000000000001" customHeight="1" x14ac:dyDescent="0.25">
      <c r="B10" s="14">
        <v>4</v>
      </c>
      <c r="C10" s="6" t="s">
        <v>54</v>
      </c>
      <c r="D10" s="6" t="s">
        <v>34</v>
      </c>
      <c r="E10" s="27" t="s">
        <v>52</v>
      </c>
      <c r="F10" s="18" t="s">
        <v>197</v>
      </c>
      <c r="G10" s="10"/>
      <c r="H10" s="2"/>
    </row>
    <row r="11" spans="2:8" ht="20.100000000000001" customHeight="1" x14ac:dyDescent="0.25">
      <c r="B11" s="15">
        <v>5</v>
      </c>
      <c r="C11" s="3" t="s">
        <v>165</v>
      </c>
      <c r="D11" s="3" t="s">
        <v>160</v>
      </c>
      <c r="E11" s="28" t="s">
        <v>43</v>
      </c>
      <c r="F11" s="19">
        <v>25.75</v>
      </c>
      <c r="G11" s="9">
        <f>RANK(F11,F7:F22,1)</f>
        <v>2</v>
      </c>
      <c r="H11" s="2"/>
    </row>
    <row r="12" spans="2:8" ht="20.100000000000001" customHeight="1" x14ac:dyDescent="0.25">
      <c r="B12" s="16">
        <v>6</v>
      </c>
      <c r="C12" s="6" t="s">
        <v>166</v>
      </c>
      <c r="D12" s="6" t="s">
        <v>160</v>
      </c>
      <c r="E12" s="27" t="s">
        <v>74</v>
      </c>
      <c r="F12" s="18">
        <v>25.71</v>
      </c>
      <c r="G12" s="10">
        <f>RANK(F12,F7:F22,1)</f>
        <v>1</v>
      </c>
      <c r="H12" s="2"/>
    </row>
    <row r="13" spans="2:8" ht="20.100000000000001" customHeight="1" x14ac:dyDescent="0.25">
      <c r="B13" s="15">
        <v>7</v>
      </c>
      <c r="C13" s="3"/>
      <c r="D13" s="3"/>
      <c r="E13" s="28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27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2">
    <sortCondition ref="C7:C12"/>
  </sortState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89800-92B5-4918-BC8A-57A355AA8DBE}">
  <dimension ref="B1:H194"/>
  <sheetViews>
    <sheetView workbookViewId="0">
      <selection activeCell="D10" sqref="D10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22</v>
      </c>
      <c r="C4" s="41"/>
      <c r="D4" s="41"/>
      <c r="E4" s="41" t="s">
        <v>7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5" t="s">
        <v>118</v>
      </c>
      <c r="D7" s="35" t="s">
        <v>112</v>
      </c>
      <c r="E7" s="36" t="s">
        <v>119</v>
      </c>
      <c r="F7" s="17">
        <v>36.79</v>
      </c>
      <c r="G7" s="7">
        <f>RANK(F7,F7:F22,1)</f>
        <v>2</v>
      </c>
      <c r="H7" s="2"/>
    </row>
    <row r="8" spans="2:8" ht="20.100000000000001" customHeight="1" x14ac:dyDescent="0.25">
      <c r="B8" s="14">
        <v>2</v>
      </c>
      <c r="C8" s="6" t="s">
        <v>59</v>
      </c>
      <c r="D8" s="6" t="s">
        <v>34</v>
      </c>
      <c r="E8" s="27" t="s">
        <v>60</v>
      </c>
      <c r="F8" s="18">
        <v>32.96</v>
      </c>
      <c r="G8" s="8">
        <f>RANK(F8,F7:F22,1)</f>
        <v>1</v>
      </c>
      <c r="H8" s="2"/>
    </row>
    <row r="9" spans="2:8" ht="20.100000000000001" customHeight="1" x14ac:dyDescent="0.25">
      <c r="B9" s="15">
        <v>3</v>
      </c>
      <c r="C9" s="3"/>
      <c r="D9" s="3"/>
      <c r="E9" s="28"/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/>
      <c r="D10" s="6"/>
      <c r="E10" s="27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28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27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28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27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8">
    <sortCondition ref="C7:C8"/>
  </sortState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E84BE-D538-4744-8854-51CB6641BD7E}">
  <dimension ref="B1:H194"/>
  <sheetViews>
    <sheetView workbookViewId="0">
      <selection activeCell="G8" sqref="G8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22</v>
      </c>
      <c r="C4" s="41"/>
      <c r="D4" s="41"/>
      <c r="E4" s="41" t="s">
        <v>8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44</v>
      </c>
      <c r="D7" s="4" t="s">
        <v>34</v>
      </c>
      <c r="E7" s="26" t="s">
        <v>45</v>
      </c>
      <c r="F7" s="17">
        <v>38.22</v>
      </c>
      <c r="G7" s="7">
        <f>RANK(F7,F7:F22,1)</f>
        <v>2</v>
      </c>
      <c r="H7" s="2"/>
    </row>
    <row r="8" spans="2:8" ht="20.100000000000001" customHeight="1" x14ac:dyDescent="0.25">
      <c r="B8" s="14">
        <v>2</v>
      </c>
      <c r="C8" s="6" t="s">
        <v>58</v>
      </c>
      <c r="D8" s="6" t="s">
        <v>34</v>
      </c>
      <c r="E8" s="27" t="s">
        <v>57</v>
      </c>
      <c r="F8" s="18" t="s">
        <v>197</v>
      </c>
      <c r="G8" s="8"/>
      <c r="H8" s="2"/>
    </row>
    <row r="9" spans="2:8" ht="20.100000000000001" customHeight="1" x14ac:dyDescent="0.25">
      <c r="B9" s="15">
        <v>3</v>
      </c>
      <c r="C9" s="33" t="s">
        <v>131</v>
      </c>
      <c r="D9" s="33" t="s">
        <v>121</v>
      </c>
      <c r="E9" s="34" t="s">
        <v>60</v>
      </c>
      <c r="F9" s="19">
        <v>37.340000000000003</v>
      </c>
      <c r="G9" s="9">
        <f>RANK(F9,F7:F22,1)</f>
        <v>1</v>
      </c>
      <c r="H9" s="2"/>
    </row>
    <row r="10" spans="2:8" ht="20.100000000000001" customHeight="1" x14ac:dyDescent="0.25">
      <c r="B10" s="14">
        <v>4</v>
      </c>
      <c r="C10" s="6"/>
      <c r="D10" s="6"/>
      <c r="E10" s="27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28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27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28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27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0">
    <sortCondition ref="C7:C10"/>
  </sortState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7D1D0-EA2D-4045-ABDE-CE07EDF5A543}">
  <dimension ref="B1:H194"/>
  <sheetViews>
    <sheetView workbookViewId="0">
      <selection activeCell="D9" sqref="D9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22</v>
      </c>
      <c r="C4" s="41"/>
      <c r="D4" s="41"/>
      <c r="E4" s="41" t="s">
        <v>9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86</v>
      </c>
      <c r="D7" s="4" t="s">
        <v>83</v>
      </c>
      <c r="E7" s="26" t="s">
        <v>45</v>
      </c>
      <c r="F7" s="17">
        <v>33.69</v>
      </c>
      <c r="G7" s="7">
        <f>RANK(F7,F7:F22,1)</f>
        <v>1</v>
      </c>
      <c r="H7" s="2"/>
    </row>
    <row r="8" spans="2:8" ht="20.100000000000001" customHeight="1" x14ac:dyDescent="0.25">
      <c r="B8" s="14">
        <v>2</v>
      </c>
      <c r="C8" s="6"/>
      <c r="D8" s="6"/>
      <c r="E8" s="27"/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"/>
      <c r="D9" s="3"/>
      <c r="E9" s="28"/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/>
      <c r="D10" s="6"/>
      <c r="E10" s="27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28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27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28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27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C574-29EE-4880-A663-83B6F7B5D832}">
  <dimension ref="B1:H194"/>
  <sheetViews>
    <sheetView workbookViewId="0">
      <selection activeCell="C15" sqref="C15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22</v>
      </c>
      <c r="C4" s="41"/>
      <c r="D4" s="41"/>
      <c r="E4" s="41" t="s">
        <v>10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5" t="s">
        <v>100</v>
      </c>
      <c r="D7" s="35" t="s">
        <v>95</v>
      </c>
      <c r="E7" s="36" t="s">
        <v>38</v>
      </c>
      <c r="F7" s="17">
        <v>23.07</v>
      </c>
      <c r="G7" s="7">
        <f>RANK(F7,F7:F22,1)</f>
        <v>1</v>
      </c>
      <c r="H7" s="2"/>
    </row>
    <row r="8" spans="2:8" ht="20.100000000000001" customHeight="1" x14ac:dyDescent="0.25">
      <c r="B8" s="14">
        <v>2</v>
      </c>
      <c r="C8" s="6" t="s">
        <v>99</v>
      </c>
      <c r="D8" s="6" t="s">
        <v>95</v>
      </c>
      <c r="E8" s="27" t="s">
        <v>38</v>
      </c>
      <c r="F8" s="18">
        <v>25.04</v>
      </c>
      <c r="G8" s="8">
        <f>RANK(F8,F7:F22,1)</f>
        <v>2</v>
      </c>
      <c r="H8" s="2"/>
    </row>
    <row r="9" spans="2:8" ht="20.100000000000001" customHeight="1" x14ac:dyDescent="0.25">
      <c r="B9" s="15">
        <v>3</v>
      </c>
      <c r="C9" s="33" t="s">
        <v>36</v>
      </c>
      <c r="D9" s="33" t="s">
        <v>34</v>
      </c>
      <c r="E9" s="34" t="s">
        <v>38</v>
      </c>
      <c r="F9" s="19">
        <v>29.74</v>
      </c>
      <c r="G9" s="9">
        <f>RANK(F9,F7:F22,1)</f>
        <v>5</v>
      </c>
      <c r="H9" s="2"/>
    </row>
    <row r="10" spans="2:8" ht="20.100000000000001" customHeight="1" x14ac:dyDescent="0.25">
      <c r="B10" s="14">
        <v>4</v>
      </c>
      <c r="C10" s="6" t="s">
        <v>56</v>
      </c>
      <c r="D10" s="6" t="s">
        <v>34</v>
      </c>
      <c r="E10" s="27" t="s">
        <v>57</v>
      </c>
      <c r="F10" s="18">
        <v>28.93</v>
      </c>
      <c r="G10" s="10">
        <f>RANK(F10,F7:F22,1)</f>
        <v>4</v>
      </c>
      <c r="H10" s="2"/>
    </row>
    <row r="11" spans="2:8" ht="20.100000000000001" customHeight="1" x14ac:dyDescent="0.25">
      <c r="B11" s="15">
        <v>5</v>
      </c>
      <c r="C11" s="33" t="s">
        <v>173</v>
      </c>
      <c r="D11" s="33" t="s">
        <v>128</v>
      </c>
      <c r="E11" s="34" t="s">
        <v>39</v>
      </c>
      <c r="F11" s="19" t="s">
        <v>197</v>
      </c>
      <c r="G11" s="9"/>
      <c r="H11" s="2"/>
    </row>
    <row r="12" spans="2:8" ht="20.100000000000001" customHeight="1" x14ac:dyDescent="0.25">
      <c r="B12" s="16">
        <v>6</v>
      </c>
      <c r="C12" s="6" t="s">
        <v>37</v>
      </c>
      <c r="D12" s="6" t="s">
        <v>34</v>
      </c>
      <c r="E12" s="27" t="s">
        <v>39</v>
      </c>
      <c r="F12" s="18">
        <v>27.77</v>
      </c>
      <c r="G12" s="10">
        <f>RANK(F12,F7:F22,1)</f>
        <v>3</v>
      </c>
      <c r="H12" s="2"/>
    </row>
    <row r="13" spans="2:8" ht="20.100000000000001" customHeight="1" x14ac:dyDescent="0.25">
      <c r="B13" s="15">
        <v>7</v>
      </c>
      <c r="C13" s="33"/>
      <c r="D13" s="33"/>
      <c r="E13" s="34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27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3">
    <sortCondition ref="C7:C13"/>
  </sortState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3B348-5513-413E-B808-E2BB725185F7}">
  <dimension ref="B1:H194"/>
  <sheetViews>
    <sheetView workbookViewId="0">
      <selection activeCell="F10" sqref="F10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23</v>
      </c>
      <c r="C4" s="41"/>
      <c r="D4" s="41"/>
      <c r="E4" s="41" t="s">
        <v>7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5" t="s">
        <v>87</v>
      </c>
      <c r="D7" s="35" t="s">
        <v>83</v>
      </c>
      <c r="E7" s="36" t="s">
        <v>85</v>
      </c>
      <c r="F7" s="17">
        <v>29.96</v>
      </c>
      <c r="G7" s="7">
        <f>RANK(F7,F7:F22,1)</f>
        <v>2</v>
      </c>
      <c r="H7" s="2"/>
    </row>
    <row r="8" spans="2:8" ht="20.100000000000001" customHeight="1" x14ac:dyDescent="0.25">
      <c r="B8" s="14">
        <v>2</v>
      </c>
      <c r="C8" s="6" t="s">
        <v>40</v>
      </c>
      <c r="D8" s="6" t="s">
        <v>34</v>
      </c>
      <c r="E8" s="27" t="s">
        <v>41</v>
      </c>
      <c r="F8" s="18">
        <v>27.73</v>
      </c>
      <c r="G8" s="8">
        <f>RANK(F8,F7:F22,1)</f>
        <v>1</v>
      </c>
      <c r="H8" s="2"/>
    </row>
    <row r="9" spans="2:8" ht="20.100000000000001" customHeight="1" x14ac:dyDescent="0.25">
      <c r="B9" s="15">
        <v>3</v>
      </c>
      <c r="C9" s="3" t="s">
        <v>174</v>
      </c>
      <c r="D9" s="3" t="s">
        <v>128</v>
      </c>
      <c r="E9" s="28" t="s">
        <v>139</v>
      </c>
      <c r="F9" s="19">
        <v>30.31</v>
      </c>
      <c r="G9" s="9">
        <f>RANK(F9,F7:F22,1)</f>
        <v>3</v>
      </c>
      <c r="H9" s="2"/>
    </row>
    <row r="10" spans="2:8" ht="20.100000000000001" customHeight="1" x14ac:dyDescent="0.25">
      <c r="B10" s="14">
        <v>4</v>
      </c>
      <c r="C10" s="6"/>
      <c r="D10" s="6"/>
      <c r="E10" s="27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28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27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28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27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9">
    <sortCondition ref="C7:C9"/>
  </sortState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0BBE3-252B-4B41-A8CB-41D85A755F56}">
  <dimension ref="B1:H194"/>
  <sheetViews>
    <sheetView workbookViewId="0">
      <selection activeCell="F10" sqref="F10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23</v>
      </c>
      <c r="C4" s="41"/>
      <c r="D4" s="41"/>
      <c r="E4" s="41" t="s">
        <v>8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5" t="s">
        <v>132</v>
      </c>
      <c r="D7" s="35" t="s">
        <v>121</v>
      </c>
      <c r="E7" s="36" t="s">
        <v>139</v>
      </c>
      <c r="F7" s="17">
        <v>33.31</v>
      </c>
      <c r="G7" s="7">
        <f>RANK(F7,F7:F22,1)</f>
        <v>2</v>
      </c>
      <c r="H7" s="2"/>
    </row>
    <row r="8" spans="2:8" ht="20.100000000000001" customHeight="1" x14ac:dyDescent="0.25">
      <c r="B8" s="14">
        <v>2</v>
      </c>
      <c r="C8" s="6" t="s">
        <v>137</v>
      </c>
      <c r="D8" s="6" t="s">
        <v>138</v>
      </c>
      <c r="E8" s="27" t="s">
        <v>85</v>
      </c>
      <c r="F8" s="18">
        <v>32.799999999999997</v>
      </c>
      <c r="G8" s="8">
        <f>RANK(F8,F7:F22,1)</f>
        <v>1</v>
      </c>
      <c r="H8" s="2"/>
    </row>
    <row r="9" spans="2:8" ht="20.100000000000001" customHeight="1" x14ac:dyDescent="0.25">
      <c r="B9" s="15">
        <v>3</v>
      </c>
      <c r="C9" s="3" t="s">
        <v>88</v>
      </c>
      <c r="D9" s="3" t="s">
        <v>83</v>
      </c>
      <c r="E9" s="28" t="s">
        <v>85</v>
      </c>
      <c r="F9" s="19">
        <v>33.590000000000003</v>
      </c>
      <c r="G9" s="9">
        <f>RANK(F9,F7:F22,1)</f>
        <v>3</v>
      </c>
      <c r="H9" s="2"/>
    </row>
    <row r="10" spans="2:8" ht="20.100000000000001" customHeight="1" x14ac:dyDescent="0.25">
      <c r="B10" s="14">
        <v>4</v>
      </c>
      <c r="C10" s="6"/>
      <c r="D10" s="6"/>
      <c r="E10" s="27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28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27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28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27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9">
    <sortCondition ref="C7:C9"/>
  </sortState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E2208-E355-4550-B3A8-5CFB41E6795B}">
  <dimension ref="B1:H194"/>
  <sheetViews>
    <sheetView workbookViewId="0">
      <selection activeCell="D10" sqref="D10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23</v>
      </c>
      <c r="C4" s="41"/>
      <c r="D4" s="41"/>
      <c r="E4" s="41" t="s">
        <v>9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175</v>
      </c>
      <c r="D7" s="4" t="s">
        <v>128</v>
      </c>
      <c r="E7" s="26" t="s">
        <v>176</v>
      </c>
      <c r="F7" s="17">
        <v>38.07</v>
      </c>
      <c r="G7" s="7">
        <f>RANK(F7,F7:F22,1)</f>
        <v>2</v>
      </c>
      <c r="H7" s="2"/>
    </row>
    <row r="8" spans="2:8" ht="20.100000000000001" customHeight="1" x14ac:dyDescent="0.25">
      <c r="B8" s="14">
        <v>2</v>
      </c>
      <c r="C8" s="6" t="s">
        <v>89</v>
      </c>
      <c r="D8" s="6" t="s">
        <v>83</v>
      </c>
      <c r="E8" s="27" t="s">
        <v>85</v>
      </c>
      <c r="F8" s="18">
        <v>20.73</v>
      </c>
      <c r="G8" s="8">
        <f>RANK(F8,F7:F22,1)</f>
        <v>1</v>
      </c>
      <c r="H8" s="2"/>
    </row>
    <row r="9" spans="2:8" ht="20.100000000000001" customHeight="1" x14ac:dyDescent="0.25">
      <c r="B9" s="15">
        <v>3</v>
      </c>
      <c r="C9" s="33"/>
      <c r="D9" s="33"/>
      <c r="E9" s="34"/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/>
      <c r="D10" s="6"/>
      <c r="E10" s="27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28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27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28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27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9">
    <sortCondition ref="C7:C9"/>
  </sortState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08DEB-3F40-4CE0-B200-F848C17F04A5}">
  <dimension ref="B1:H194"/>
  <sheetViews>
    <sheetView zoomScaleNormal="100" workbookViewId="0">
      <selection activeCell="G7" sqref="G7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19</v>
      </c>
      <c r="C4" s="41"/>
      <c r="D4" s="41"/>
      <c r="E4" s="41" t="s">
        <v>8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169</v>
      </c>
      <c r="D7" s="4" t="s">
        <v>128</v>
      </c>
      <c r="E7" s="26" t="s">
        <v>148</v>
      </c>
      <c r="F7" s="17" t="s">
        <v>197</v>
      </c>
      <c r="G7" s="7"/>
      <c r="H7" s="2"/>
    </row>
    <row r="8" spans="2:8" ht="20.100000000000001" customHeight="1" x14ac:dyDescent="0.25">
      <c r="B8" s="14">
        <v>2</v>
      </c>
      <c r="C8" s="6"/>
      <c r="D8" s="6"/>
      <c r="E8" s="27"/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"/>
      <c r="D9" s="3"/>
      <c r="E9" s="28"/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/>
      <c r="D10" s="6"/>
      <c r="E10" s="27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28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27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28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27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CE938-7596-4D8C-B1C6-AA29125494DD}">
  <dimension ref="B1:H194"/>
  <sheetViews>
    <sheetView workbookViewId="0">
      <selection activeCell="E12" sqref="E12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23</v>
      </c>
      <c r="C4" s="41"/>
      <c r="D4" s="41"/>
      <c r="E4" s="41" t="s">
        <v>10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101</v>
      </c>
      <c r="D7" s="4" t="s">
        <v>95</v>
      </c>
      <c r="E7" s="26" t="s">
        <v>41</v>
      </c>
      <c r="F7" s="17">
        <v>20.48</v>
      </c>
      <c r="G7" s="7">
        <f>RANK(F7,F7:F22,1)</f>
        <v>1</v>
      </c>
      <c r="H7" s="2"/>
    </row>
    <row r="8" spans="2:8" ht="20.100000000000001" customHeight="1" x14ac:dyDescent="0.25">
      <c r="B8" s="14">
        <v>2</v>
      </c>
      <c r="C8" s="6" t="s">
        <v>78</v>
      </c>
      <c r="D8" s="6" t="s">
        <v>69</v>
      </c>
      <c r="E8" s="27" t="s">
        <v>41</v>
      </c>
      <c r="F8" s="18">
        <v>22.68</v>
      </c>
      <c r="G8" s="8">
        <f>RANK(F8,F7:F22,1)</f>
        <v>2</v>
      </c>
      <c r="H8" s="2"/>
    </row>
    <row r="9" spans="2:8" ht="20.100000000000001" customHeight="1" x14ac:dyDescent="0.25">
      <c r="B9" s="15">
        <v>3</v>
      </c>
      <c r="C9" s="3" t="s">
        <v>77</v>
      </c>
      <c r="D9" s="3" t="s">
        <v>69</v>
      </c>
      <c r="E9" s="28" t="s">
        <v>41</v>
      </c>
      <c r="F9" s="19">
        <v>22.98</v>
      </c>
      <c r="G9" s="9">
        <f>RANK(F9,F7:F22,1)</f>
        <v>3</v>
      </c>
      <c r="H9" s="2"/>
    </row>
    <row r="10" spans="2:8" ht="20.100000000000001" customHeight="1" x14ac:dyDescent="0.25">
      <c r="B10" s="14">
        <v>4</v>
      </c>
      <c r="C10" s="6"/>
      <c r="D10" s="6"/>
      <c r="E10" s="27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28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27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28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27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9">
    <sortCondition ref="C7:C9"/>
  </sortState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7E436-72CD-404E-98EE-8F54DD371DD2}">
  <dimension ref="B1:H194"/>
  <sheetViews>
    <sheetView workbookViewId="0">
      <selection activeCell="D10" sqref="D10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24</v>
      </c>
      <c r="C4" s="41"/>
      <c r="D4" s="41"/>
      <c r="E4" s="41" t="s">
        <v>7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5" t="s">
        <v>102</v>
      </c>
      <c r="D7" s="35" t="s">
        <v>95</v>
      </c>
      <c r="E7" s="36" t="s">
        <v>91</v>
      </c>
      <c r="F7" s="17">
        <v>24.11</v>
      </c>
      <c r="G7" s="7">
        <f>RANK(F7,F7:F22,1)</f>
        <v>1</v>
      </c>
      <c r="H7" s="2"/>
    </row>
    <row r="8" spans="2:8" ht="20.100000000000001" customHeight="1" x14ac:dyDescent="0.25">
      <c r="B8" s="14">
        <v>2</v>
      </c>
      <c r="C8" s="6" t="s">
        <v>90</v>
      </c>
      <c r="D8" s="6" t="s">
        <v>83</v>
      </c>
      <c r="E8" s="27" t="s">
        <v>91</v>
      </c>
      <c r="F8" s="18">
        <v>31.56</v>
      </c>
      <c r="G8" s="8">
        <f>RANK(F8,F7:F22,1)</f>
        <v>2</v>
      </c>
      <c r="H8" s="2"/>
    </row>
    <row r="9" spans="2:8" ht="20.100000000000001" customHeight="1" x14ac:dyDescent="0.25">
      <c r="B9" s="15">
        <v>3</v>
      </c>
      <c r="C9" s="3"/>
      <c r="D9" s="3"/>
      <c r="E9" s="28"/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/>
      <c r="D10" s="6"/>
      <c r="E10" s="27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28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27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28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27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8">
    <sortCondition ref="C7:C8"/>
  </sortState>
  <mergeCells count="3">
    <mergeCell ref="B2:G2"/>
    <mergeCell ref="B4:D4"/>
    <mergeCell ref="E4:G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6C204-CFB5-4C29-BA1C-7A9C3D3A52AF}">
  <dimension ref="B1:H194"/>
  <sheetViews>
    <sheetView workbookViewId="0">
      <selection activeCell="E12" sqref="E12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24</v>
      </c>
      <c r="C4" s="41"/>
      <c r="D4" s="41"/>
      <c r="E4" s="41" t="s">
        <v>8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5" t="s">
        <v>167</v>
      </c>
      <c r="D7" s="35" t="s">
        <v>160</v>
      </c>
      <c r="E7" s="36" t="s">
        <v>91</v>
      </c>
      <c r="F7" s="17" t="s">
        <v>197</v>
      </c>
      <c r="G7" s="7"/>
      <c r="H7" s="2"/>
    </row>
    <row r="8" spans="2:8" ht="20.100000000000001" customHeight="1" x14ac:dyDescent="0.25">
      <c r="B8" s="14">
        <v>2</v>
      </c>
      <c r="C8" s="6" t="s">
        <v>92</v>
      </c>
      <c r="D8" s="6" t="s">
        <v>83</v>
      </c>
      <c r="E8" s="27" t="s">
        <v>91</v>
      </c>
      <c r="F8" s="18">
        <v>32.840000000000003</v>
      </c>
      <c r="G8" s="8">
        <f>RANK(F8,F7:F22,1)</f>
        <v>2</v>
      </c>
      <c r="H8" s="2"/>
    </row>
    <row r="9" spans="2:8" ht="20.100000000000001" customHeight="1" x14ac:dyDescent="0.25">
      <c r="B9" s="15">
        <v>3</v>
      </c>
      <c r="C9" s="3" t="s">
        <v>33</v>
      </c>
      <c r="D9" s="3" t="s">
        <v>34</v>
      </c>
      <c r="E9" s="28" t="s">
        <v>35</v>
      </c>
      <c r="F9" s="19">
        <v>32.39</v>
      </c>
      <c r="G9" s="9">
        <f>RANK(F9,F7:F22,1)</f>
        <v>1</v>
      </c>
      <c r="H9" s="2"/>
    </row>
    <row r="10" spans="2:8" ht="20.100000000000001" customHeight="1" x14ac:dyDescent="0.25">
      <c r="B10" s="14">
        <v>4</v>
      </c>
      <c r="C10" s="6" t="s">
        <v>103</v>
      </c>
      <c r="D10" s="6" t="s">
        <v>95</v>
      </c>
      <c r="E10" s="27" t="s">
        <v>91</v>
      </c>
      <c r="F10" s="18">
        <v>36.549999999999997</v>
      </c>
      <c r="G10" s="10">
        <f>RANK(F10,F7:F22,1)</f>
        <v>3</v>
      </c>
      <c r="H10" s="2"/>
    </row>
    <row r="11" spans="2:8" ht="20.100000000000001" customHeight="1" x14ac:dyDescent="0.25">
      <c r="B11" s="15">
        <v>5</v>
      </c>
      <c r="C11" s="3"/>
      <c r="D11" s="3"/>
      <c r="E11" s="28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27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28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27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0">
    <sortCondition ref="C7:C10"/>
  </sortState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E701B-3B8D-4617-8B52-B22E2B7EB2E4}">
  <dimension ref="B1:H194"/>
  <sheetViews>
    <sheetView zoomScale="85" zoomScaleNormal="85" workbookViewId="0">
      <selection activeCell="F10" sqref="F10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24</v>
      </c>
      <c r="C4" s="41"/>
      <c r="D4" s="41"/>
      <c r="E4" s="41" t="s">
        <v>9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140</v>
      </c>
      <c r="D7" s="4" t="s">
        <v>138</v>
      </c>
      <c r="E7" s="26" t="s">
        <v>141</v>
      </c>
      <c r="F7" s="17">
        <v>30.03</v>
      </c>
      <c r="G7" s="7">
        <f>RANK(F7,F7:F22,1)</f>
        <v>1</v>
      </c>
      <c r="H7" s="2"/>
    </row>
    <row r="8" spans="2:8" ht="20.100000000000001" customHeight="1" x14ac:dyDescent="0.25">
      <c r="B8" s="14">
        <v>2</v>
      </c>
      <c r="C8" s="6" t="s">
        <v>196</v>
      </c>
      <c r="D8" s="6" t="s">
        <v>181</v>
      </c>
      <c r="E8" s="27" t="s">
        <v>35</v>
      </c>
      <c r="F8" s="18">
        <v>64.03</v>
      </c>
      <c r="G8" s="8">
        <f>RANK(F8,F7:F22,1)</f>
        <v>2</v>
      </c>
      <c r="H8" s="2"/>
    </row>
    <row r="9" spans="2:8" ht="20.100000000000001" customHeight="1" x14ac:dyDescent="0.25">
      <c r="B9" s="15">
        <v>3</v>
      </c>
      <c r="C9" s="3" t="s">
        <v>158</v>
      </c>
      <c r="D9" s="3" t="s">
        <v>112</v>
      </c>
      <c r="E9" s="28" t="s">
        <v>191</v>
      </c>
      <c r="F9" s="19" t="s">
        <v>197</v>
      </c>
      <c r="G9" s="9"/>
      <c r="H9" s="2"/>
    </row>
    <row r="10" spans="2:8" ht="20.100000000000001" customHeight="1" x14ac:dyDescent="0.25">
      <c r="B10" s="14">
        <v>4</v>
      </c>
      <c r="C10" s="6"/>
      <c r="D10" s="6"/>
      <c r="E10" s="27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28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27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28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27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1D43D-9E66-42E3-A05E-1509802C4F25}">
  <dimension ref="B1:H194"/>
  <sheetViews>
    <sheetView workbookViewId="0">
      <selection activeCell="E14" sqref="E14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17</v>
      </c>
      <c r="C4" s="41"/>
      <c r="D4" s="41"/>
      <c r="E4" s="41" t="s">
        <v>10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5" t="s">
        <v>187</v>
      </c>
      <c r="D7" s="35" t="s">
        <v>181</v>
      </c>
      <c r="E7" s="36" t="s">
        <v>186</v>
      </c>
      <c r="F7" s="17" t="s">
        <v>197</v>
      </c>
      <c r="G7" s="7"/>
      <c r="H7" s="2"/>
    </row>
    <row r="8" spans="2:8" ht="20.100000000000001" customHeight="1" x14ac:dyDescent="0.25">
      <c r="B8" s="14">
        <v>2</v>
      </c>
      <c r="C8" s="6" t="s">
        <v>93</v>
      </c>
      <c r="D8" s="6" t="s">
        <v>83</v>
      </c>
      <c r="E8" s="27" t="s">
        <v>91</v>
      </c>
      <c r="F8" s="18">
        <v>24.88</v>
      </c>
      <c r="G8" s="8">
        <f>RANK(F8,F7:F22,1)</f>
        <v>2</v>
      </c>
      <c r="H8" s="2"/>
    </row>
    <row r="9" spans="2:8" ht="20.100000000000001" customHeight="1" x14ac:dyDescent="0.25">
      <c r="B9" s="15">
        <v>3</v>
      </c>
      <c r="C9" s="33" t="s">
        <v>81</v>
      </c>
      <c r="D9" s="33" t="s">
        <v>69</v>
      </c>
      <c r="E9" s="34" t="s">
        <v>80</v>
      </c>
      <c r="F9" s="19">
        <v>25.84</v>
      </c>
      <c r="G9" s="9">
        <f>RANK(F9,F7:F22,1)</f>
        <v>3</v>
      </c>
      <c r="H9" s="2"/>
    </row>
    <row r="10" spans="2:8" ht="20.100000000000001" customHeight="1" x14ac:dyDescent="0.25">
      <c r="B10" s="14">
        <v>4</v>
      </c>
      <c r="C10" s="6" t="s">
        <v>79</v>
      </c>
      <c r="D10" s="6" t="s">
        <v>69</v>
      </c>
      <c r="E10" s="27" t="s">
        <v>80</v>
      </c>
      <c r="F10" s="18">
        <v>34.31</v>
      </c>
      <c r="G10" s="10">
        <f>RANK(F10,F7:F22,1)</f>
        <v>4</v>
      </c>
      <c r="H10" s="2"/>
    </row>
    <row r="11" spans="2:8" ht="20.100000000000001" customHeight="1" x14ac:dyDescent="0.25">
      <c r="B11" s="15">
        <v>5</v>
      </c>
      <c r="C11" s="3" t="s">
        <v>189</v>
      </c>
      <c r="D11" s="3" t="s">
        <v>190</v>
      </c>
      <c r="E11" s="28" t="s">
        <v>141</v>
      </c>
      <c r="F11" s="19">
        <v>23.08</v>
      </c>
      <c r="G11" s="9">
        <f>RANK(F11,F7:F22,1)</f>
        <v>1</v>
      </c>
      <c r="H11" s="2"/>
    </row>
    <row r="12" spans="2:8" ht="20.100000000000001" customHeight="1" x14ac:dyDescent="0.25">
      <c r="B12" s="16">
        <v>6</v>
      </c>
      <c r="C12" s="6"/>
      <c r="D12" s="6"/>
      <c r="E12" s="27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28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27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0">
    <sortCondition ref="C7:C10"/>
  </sortState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AD8D3-54B4-4AA8-BD47-74E50AD17598}">
  <dimension ref="B1:H194"/>
  <sheetViews>
    <sheetView topLeftCell="A3" workbookViewId="0">
      <selection activeCell="D12" sqref="D12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16</v>
      </c>
      <c r="C4" s="41"/>
      <c r="D4" s="41"/>
      <c r="E4" s="41" t="s">
        <v>11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142</v>
      </c>
      <c r="D7" s="4" t="s">
        <v>143</v>
      </c>
      <c r="E7" s="26" t="s">
        <v>144</v>
      </c>
      <c r="F7" s="17">
        <v>83.97</v>
      </c>
      <c r="G7" s="7">
        <f>RANK(F7,F7:F22,1)</f>
        <v>2</v>
      </c>
      <c r="H7" s="2"/>
    </row>
    <row r="8" spans="2:8" ht="20.100000000000001" customHeight="1" x14ac:dyDescent="0.25">
      <c r="B8" s="14">
        <v>2</v>
      </c>
      <c r="C8" s="6" t="s">
        <v>30</v>
      </c>
      <c r="D8" s="6" t="s">
        <v>26</v>
      </c>
      <c r="E8" s="27">
        <v>2</v>
      </c>
      <c r="F8" s="18" t="s">
        <v>197</v>
      </c>
      <c r="G8" s="8"/>
      <c r="H8" s="2"/>
    </row>
    <row r="9" spans="2:8" ht="20.100000000000001" customHeight="1" x14ac:dyDescent="0.25">
      <c r="B9" s="15">
        <v>3</v>
      </c>
      <c r="C9" s="33" t="s">
        <v>146</v>
      </c>
      <c r="D9" s="33" t="s">
        <v>143</v>
      </c>
      <c r="E9" s="34" t="s">
        <v>145</v>
      </c>
      <c r="F9" s="19">
        <v>96</v>
      </c>
      <c r="G9" s="9">
        <f>RANK(F9,F7:F22,1)</f>
        <v>3</v>
      </c>
      <c r="H9" s="2"/>
    </row>
    <row r="10" spans="2:8" ht="20.100000000000001" customHeight="1" x14ac:dyDescent="0.25">
      <c r="B10" s="14">
        <v>4</v>
      </c>
      <c r="C10" s="6" t="s">
        <v>104</v>
      </c>
      <c r="D10" s="6" t="s">
        <v>105</v>
      </c>
      <c r="E10" s="27" t="s">
        <v>106</v>
      </c>
      <c r="F10" s="18">
        <v>79.52</v>
      </c>
      <c r="G10" s="10">
        <f>RANK(F10,F7:F22,1)</f>
        <v>1</v>
      </c>
      <c r="H10" s="2"/>
    </row>
    <row r="11" spans="2:8" ht="20.100000000000001" customHeight="1" x14ac:dyDescent="0.25">
      <c r="B11" s="15">
        <v>5</v>
      </c>
      <c r="C11" s="3"/>
      <c r="D11" s="3"/>
      <c r="E11" s="28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27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28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27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0">
    <sortCondition ref="C7:C10"/>
  </sortState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83DBD-6736-4B74-941D-C38884C72F8F}">
  <dimension ref="B1:H194"/>
  <sheetViews>
    <sheetView workbookViewId="0">
      <selection activeCell="E12" sqref="E12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16</v>
      </c>
      <c r="C4" s="41"/>
      <c r="D4" s="41"/>
      <c r="E4" s="41" t="s">
        <v>12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62</v>
      </c>
      <c r="D7" s="4" t="s">
        <v>63</v>
      </c>
      <c r="E7" s="26" t="s">
        <v>64</v>
      </c>
      <c r="F7" s="17">
        <v>110.96</v>
      </c>
      <c r="G7" s="7">
        <f>RANK(F7,F7:F22,1)</f>
        <v>3</v>
      </c>
      <c r="H7" s="2"/>
    </row>
    <row r="8" spans="2:8" ht="20.100000000000001" customHeight="1" x14ac:dyDescent="0.25">
      <c r="B8" s="14">
        <v>2</v>
      </c>
      <c r="C8" s="6" t="s">
        <v>31</v>
      </c>
      <c r="D8" s="6" t="s">
        <v>26</v>
      </c>
      <c r="E8" s="27">
        <v>1</v>
      </c>
      <c r="F8" s="18">
        <v>109.25</v>
      </c>
      <c r="G8" s="8">
        <f>RANK(F8,F7:F22,1)</f>
        <v>2</v>
      </c>
      <c r="H8" s="2"/>
    </row>
    <row r="9" spans="2:8" ht="20.100000000000001" customHeight="1" x14ac:dyDescent="0.25">
      <c r="B9" s="15">
        <v>3</v>
      </c>
      <c r="C9" s="33" t="s">
        <v>32</v>
      </c>
      <c r="D9" s="33" t="s">
        <v>26</v>
      </c>
      <c r="E9" s="34">
        <v>2</v>
      </c>
      <c r="F9" s="19">
        <v>135.28</v>
      </c>
      <c r="G9" s="9">
        <f>RANK(F9,F7:F22,1)</f>
        <v>5</v>
      </c>
      <c r="H9" s="2"/>
    </row>
    <row r="10" spans="2:8" ht="20.100000000000001" customHeight="1" x14ac:dyDescent="0.25">
      <c r="B10" s="14">
        <v>4</v>
      </c>
      <c r="C10" s="6" t="s">
        <v>147</v>
      </c>
      <c r="D10" s="6" t="s">
        <v>143</v>
      </c>
      <c r="E10" s="27" t="s">
        <v>148</v>
      </c>
      <c r="F10" s="18">
        <v>127.18</v>
      </c>
      <c r="G10" s="10">
        <f>RANK(F10,F7:F22,1)</f>
        <v>4</v>
      </c>
      <c r="H10" s="2"/>
    </row>
    <row r="11" spans="2:8" ht="20.100000000000001" customHeight="1" x14ac:dyDescent="0.25">
      <c r="B11" s="15">
        <v>5</v>
      </c>
      <c r="C11" s="3" t="s">
        <v>179</v>
      </c>
      <c r="D11" s="3" t="s">
        <v>178</v>
      </c>
      <c r="E11" s="28" t="s">
        <v>170</v>
      </c>
      <c r="F11" s="19">
        <v>91.18</v>
      </c>
      <c r="G11" s="9">
        <f>RANK(F11,F7:F22,1)</f>
        <v>1</v>
      </c>
      <c r="H11" s="2"/>
    </row>
    <row r="12" spans="2:8" ht="20.100000000000001" customHeight="1" x14ac:dyDescent="0.25">
      <c r="B12" s="16">
        <v>6</v>
      </c>
      <c r="C12" s="6"/>
      <c r="D12" s="6"/>
      <c r="E12" s="27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28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27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1">
    <sortCondition ref="C7:C11"/>
  </sortState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6A9D8-12D1-44E7-8821-6500262CC2FF}">
  <dimension ref="B1:H194"/>
  <sheetViews>
    <sheetView workbookViewId="0">
      <selection activeCell="F9" sqref="F9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16</v>
      </c>
      <c r="C4" s="41"/>
      <c r="D4" s="41"/>
      <c r="E4" s="41" t="s">
        <v>13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5" t="s">
        <v>29</v>
      </c>
      <c r="D7" s="35" t="s">
        <v>26</v>
      </c>
      <c r="E7" s="36">
        <v>2</v>
      </c>
      <c r="F7" s="17">
        <v>98.03</v>
      </c>
      <c r="G7" s="7">
        <f>RANK(F7,F7:F22,1)</f>
        <v>1</v>
      </c>
      <c r="H7" s="2"/>
    </row>
    <row r="8" spans="2:8" ht="20.100000000000001" customHeight="1" x14ac:dyDescent="0.25">
      <c r="B8" s="14">
        <v>2</v>
      </c>
      <c r="C8" s="6" t="s">
        <v>28</v>
      </c>
      <c r="D8" s="6" t="s">
        <v>26</v>
      </c>
      <c r="E8" s="27">
        <v>2</v>
      </c>
      <c r="F8" s="18" t="s">
        <v>197</v>
      </c>
      <c r="G8" s="8"/>
      <c r="H8" s="2"/>
    </row>
    <row r="9" spans="2:8" ht="20.100000000000001" customHeight="1" x14ac:dyDescent="0.25">
      <c r="B9" s="15">
        <v>3</v>
      </c>
      <c r="C9" s="3"/>
      <c r="D9" s="3"/>
      <c r="E9" s="28"/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/>
      <c r="D10" s="6"/>
      <c r="E10" s="27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28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27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28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27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8">
    <sortCondition ref="C7:C8"/>
  </sortState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DD106-52DA-4847-BACD-60F29E4EB56C}">
  <dimension ref="B1:H194"/>
  <sheetViews>
    <sheetView workbookViewId="0">
      <selection activeCell="F8" sqref="F8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16</v>
      </c>
      <c r="C4" s="41"/>
      <c r="D4" s="41"/>
      <c r="E4" s="41" t="s">
        <v>14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107</v>
      </c>
      <c r="D7" s="4" t="s">
        <v>105</v>
      </c>
      <c r="E7" s="26" t="s">
        <v>108</v>
      </c>
      <c r="F7" s="17">
        <v>71.13</v>
      </c>
      <c r="G7" s="7">
        <f>RANK(F7,F7:F22,1)</f>
        <v>2</v>
      </c>
      <c r="H7" s="2"/>
    </row>
    <row r="8" spans="2:8" ht="20.100000000000001" customHeight="1" x14ac:dyDescent="0.25">
      <c r="B8" s="14">
        <v>2</v>
      </c>
      <c r="C8" s="6" t="s">
        <v>177</v>
      </c>
      <c r="D8" s="6" t="s">
        <v>178</v>
      </c>
      <c r="E8" s="27" t="s">
        <v>106</v>
      </c>
      <c r="F8" s="18">
        <v>68.540000000000006</v>
      </c>
      <c r="G8" s="8">
        <f>RANK(F8,F7:F22,1)</f>
        <v>1</v>
      </c>
      <c r="H8" s="2"/>
    </row>
    <row r="9" spans="2:8" ht="20.100000000000001" customHeight="1" x14ac:dyDescent="0.25">
      <c r="B9" s="15">
        <v>3</v>
      </c>
      <c r="C9" s="3"/>
      <c r="D9" s="3"/>
      <c r="E9" s="28"/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/>
      <c r="D10" s="6"/>
      <c r="E10" s="27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28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27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28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27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8">
    <sortCondition ref="C7:C8"/>
  </sortState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D37E2-892E-49A7-B61E-D9F3319CE0FA}">
  <dimension ref="B1:H194"/>
  <sheetViews>
    <sheetView workbookViewId="0">
      <selection activeCell="F8" sqref="F8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15</v>
      </c>
      <c r="C4" s="41"/>
      <c r="D4" s="41"/>
      <c r="E4" s="41" t="s">
        <v>11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25</v>
      </c>
      <c r="D7" s="4" t="s">
        <v>26</v>
      </c>
      <c r="E7" s="26">
        <v>4</v>
      </c>
      <c r="F7" s="17">
        <v>89.83</v>
      </c>
      <c r="G7" s="7">
        <f>RANK(F7,F7:F22,1)</f>
        <v>1</v>
      </c>
      <c r="H7" s="2"/>
    </row>
    <row r="8" spans="2:8" ht="20.100000000000001" customHeight="1" x14ac:dyDescent="0.25">
      <c r="B8" s="14">
        <v>2</v>
      </c>
      <c r="C8" s="6"/>
      <c r="D8" s="6"/>
      <c r="E8" s="27"/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"/>
      <c r="D9" s="3"/>
      <c r="E9" s="28"/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/>
      <c r="D10" s="6"/>
      <c r="E10" s="27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28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27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28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27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9D89F-D020-492D-AA93-5A9A5180793F}">
  <dimension ref="B1:H194"/>
  <sheetViews>
    <sheetView zoomScaleNormal="100" workbookViewId="0">
      <selection activeCell="F8" sqref="F8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19</v>
      </c>
      <c r="C4" s="41"/>
      <c r="D4" s="41"/>
      <c r="E4" s="41" t="s">
        <v>9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168</v>
      </c>
      <c r="D7" s="4" t="s">
        <v>128</v>
      </c>
      <c r="E7" s="26" t="s">
        <v>108</v>
      </c>
      <c r="F7" s="17">
        <v>57.03</v>
      </c>
      <c r="G7" s="7">
        <f>RANK(F7,F7:F22,1)</f>
        <v>1</v>
      </c>
      <c r="H7" s="2"/>
    </row>
    <row r="8" spans="2:8" ht="20.100000000000001" customHeight="1" x14ac:dyDescent="0.25">
      <c r="B8" s="14">
        <v>2</v>
      </c>
      <c r="C8" s="6"/>
      <c r="D8" s="6"/>
      <c r="E8" s="27"/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"/>
      <c r="D9" s="3"/>
      <c r="E9" s="28"/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/>
      <c r="D10" s="6"/>
      <c r="E10" s="27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28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27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28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27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3DF66-9E95-43EA-B57F-F073C74EE983}">
  <dimension ref="B1:H194"/>
  <sheetViews>
    <sheetView workbookViewId="0">
      <selection activeCell="F7" sqref="F7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15</v>
      </c>
      <c r="C4" s="41"/>
      <c r="D4" s="41"/>
      <c r="E4" s="41" t="s">
        <v>12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/>
      <c r="D7" s="4"/>
      <c r="E7" s="26"/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/>
      <c r="D8" s="6"/>
      <c r="E8" s="27"/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"/>
      <c r="D9" s="3"/>
      <c r="E9" s="28"/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/>
      <c r="D10" s="6"/>
      <c r="E10" s="27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28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27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28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27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747A4-7211-485E-B0FB-3A98C32B19E7}">
  <dimension ref="B1:H194"/>
  <sheetViews>
    <sheetView workbookViewId="0">
      <selection activeCell="F7" sqref="F7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15</v>
      </c>
      <c r="C4" s="41"/>
      <c r="D4" s="41"/>
      <c r="E4" s="41" t="s">
        <v>13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/>
      <c r="D7" s="4"/>
      <c r="E7" s="26"/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/>
      <c r="D8" s="6"/>
      <c r="E8" s="27"/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"/>
      <c r="D9" s="3"/>
      <c r="E9" s="28"/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/>
      <c r="D10" s="6"/>
      <c r="E10" s="27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28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27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28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27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CE366-3036-4CAB-9291-425FDBF23747}">
  <dimension ref="B1:H194"/>
  <sheetViews>
    <sheetView zoomScaleNormal="100" workbookViewId="0">
      <selection activeCell="F9" sqref="F9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15</v>
      </c>
      <c r="C4" s="41"/>
      <c r="D4" s="41"/>
      <c r="E4" s="41" t="s">
        <v>14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27</v>
      </c>
      <c r="D7" s="4" t="s">
        <v>26</v>
      </c>
      <c r="E7" s="26">
        <v>3</v>
      </c>
      <c r="F7" s="17">
        <v>81.38</v>
      </c>
      <c r="G7" s="7">
        <f>RANK(F7,F7:F22,1)</f>
        <v>1</v>
      </c>
      <c r="H7" s="2"/>
    </row>
    <row r="8" spans="2:8" ht="20.100000000000001" customHeight="1" x14ac:dyDescent="0.25">
      <c r="B8" s="14">
        <v>2</v>
      </c>
      <c r="C8" s="6" t="s">
        <v>109</v>
      </c>
      <c r="D8" s="6" t="s">
        <v>105</v>
      </c>
      <c r="E8" s="27" t="s">
        <v>110</v>
      </c>
      <c r="F8" s="18">
        <v>92.47</v>
      </c>
      <c r="G8" s="8">
        <f>RANK(F8,F7:F22,1)</f>
        <v>2</v>
      </c>
      <c r="H8" s="2"/>
    </row>
    <row r="9" spans="2:8" ht="20.100000000000001" customHeight="1" x14ac:dyDescent="0.25">
      <c r="B9" s="15">
        <v>3</v>
      </c>
      <c r="C9" s="3"/>
      <c r="D9" s="3"/>
      <c r="E9" s="28"/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/>
      <c r="D10" s="6"/>
      <c r="E10" s="27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28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27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28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27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mergeCells count="3">
    <mergeCell ref="B2:G2"/>
    <mergeCell ref="B4:D4"/>
    <mergeCell ref="E4:G4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F55AC-A8FF-4B9C-82B4-2C25C2B1397F}">
  <dimension ref="B1:H194"/>
  <sheetViews>
    <sheetView workbookViewId="0">
      <selection activeCell="G11" sqref="G11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19</v>
      </c>
      <c r="C4" s="41"/>
      <c r="D4" s="41"/>
      <c r="E4" s="41" t="s">
        <v>10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5" t="s">
        <v>114</v>
      </c>
      <c r="D7" s="35" t="s">
        <v>112</v>
      </c>
      <c r="E7" s="36" t="s">
        <v>64</v>
      </c>
      <c r="F7" s="17">
        <v>42.4</v>
      </c>
      <c r="G7" s="7">
        <f>RANK(F7,F7:F22,1)</f>
        <v>3</v>
      </c>
      <c r="H7" s="2"/>
    </row>
    <row r="8" spans="2:8" ht="20.100000000000001" customHeight="1" x14ac:dyDescent="0.25">
      <c r="B8" s="14">
        <v>2</v>
      </c>
      <c r="C8" s="6" t="s">
        <v>171</v>
      </c>
      <c r="D8" s="6" t="s">
        <v>128</v>
      </c>
      <c r="E8" s="27" t="s">
        <v>148</v>
      </c>
      <c r="F8" s="18">
        <v>42.3</v>
      </c>
      <c r="G8" s="8">
        <f>RANK(F8,F7:F22,1)</f>
        <v>2</v>
      </c>
      <c r="H8" s="2"/>
    </row>
    <row r="9" spans="2:8" ht="20.100000000000001" customHeight="1" x14ac:dyDescent="0.25">
      <c r="B9" s="15">
        <v>3</v>
      </c>
      <c r="C9" s="3" t="s">
        <v>115</v>
      </c>
      <c r="D9" s="3" t="s">
        <v>112</v>
      </c>
      <c r="E9" s="28" t="s">
        <v>64</v>
      </c>
      <c r="F9" s="19" t="s">
        <v>197</v>
      </c>
      <c r="G9" s="9"/>
      <c r="H9" s="2"/>
    </row>
    <row r="10" spans="2:8" ht="20.100000000000001" customHeight="1" x14ac:dyDescent="0.25">
      <c r="B10" s="14">
        <v>4</v>
      </c>
      <c r="C10" s="6" t="s">
        <v>151</v>
      </c>
      <c r="D10" s="6" t="s">
        <v>112</v>
      </c>
      <c r="E10" s="27" t="s">
        <v>113</v>
      </c>
      <c r="F10" s="18">
        <v>31.44</v>
      </c>
      <c r="G10" s="10">
        <f>RANK(F10,F7:F22,1)</f>
        <v>1</v>
      </c>
      <c r="H10" s="2"/>
    </row>
    <row r="11" spans="2:8" ht="20.100000000000001" customHeight="1" x14ac:dyDescent="0.25">
      <c r="B11" s="15">
        <v>5</v>
      </c>
      <c r="C11" s="33" t="s">
        <v>193</v>
      </c>
      <c r="D11" s="33" t="s">
        <v>69</v>
      </c>
      <c r="E11" s="34" t="s">
        <v>192</v>
      </c>
      <c r="F11" s="19">
        <v>63</v>
      </c>
      <c r="G11" s="9">
        <f>RANK(F11,F7:F22,1)</f>
        <v>6</v>
      </c>
      <c r="H11" s="2"/>
    </row>
    <row r="12" spans="2:8" ht="20.100000000000001" customHeight="1" x14ac:dyDescent="0.25">
      <c r="B12" s="16">
        <v>6</v>
      </c>
      <c r="C12" s="6" t="s">
        <v>159</v>
      </c>
      <c r="D12" s="6" t="s">
        <v>160</v>
      </c>
      <c r="E12" s="27" t="s">
        <v>145</v>
      </c>
      <c r="F12" s="18" t="s">
        <v>197</v>
      </c>
      <c r="G12" s="10"/>
      <c r="H12" s="2"/>
    </row>
    <row r="13" spans="2:8" ht="20.100000000000001" customHeight="1" x14ac:dyDescent="0.25">
      <c r="B13" s="15">
        <v>7</v>
      </c>
      <c r="C13" s="33" t="s">
        <v>68</v>
      </c>
      <c r="D13" s="33" t="s">
        <v>69</v>
      </c>
      <c r="E13" s="34" t="s">
        <v>47</v>
      </c>
      <c r="F13" s="19">
        <v>54.48</v>
      </c>
      <c r="G13" s="11">
        <f>RANK(F13,F7:F22,1)</f>
        <v>5</v>
      </c>
      <c r="H13" s="2"/>
    </row>
    <row r="14" spans="2:8" ht="20.100000000000001" customHeight="1" x14ac:dyDescent="0.25">
      <c r="B14" s="14">
        <v>8</v>
      </c>
      <c r="C14" s="6" t="s">
        <v>172</v>
      </c>
      <c r="D14" s="6" t="s">
        <v>128</v>
      </c>
      <c r="E14" s="27" t="s">
        <v>47</v>
      </c>
      <c r="F14" s="20">
        <v>46.25</v>
      </c>
      <c r="G14" s="10">
        <f>RANK(F14,F7:F22,1)</f>
        <v>4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4">
    <sortCondition ref="C7:C14"/>
  </sortState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8656B-BB24-4017-B986-4DF42D4CF7DD}">
  <dimension ref="B1:H194"/>
  <sheetViews>
    <sheetView zoomScaleNormal="100" workbookViewId="0">
      <selection activeCell="F8" sqref="F8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20</v>
      </c>
      <c r="C4" s="41"/>
      <c r="D4" s="41"/>
      <c r="E4" s="41" t="s">
        <v>7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5" t="s">
        <v>129</v>
      </c>
      <c r="D7" s="35" t="s">
        <v>130</v>
      </c>
      <c r="E7" s="36" t="s">
        <v>96</v>
      </c>
      <c r="F7" s="17">
        <v>36.340000000000003</v>
      </c>
      <c r="G7" s="7">
        <f>RANK(F7,F7:F22,1)</f>
        <v>3</v>
      </c>
      <c r="H7" s="2"/>
    </row>
    <row r="8" spans="2:8" ht="20.100000000000001" customHeight="1" x14ac:dyDescent="0.25">
      <c r="B8" s="14">
        <v>2</v>
      </c>
      <c r="C8" s="6" t="s">
        <v>149</v>
      </c>
      <c r="D8" s="6" t="s">
        <v>112</v>
      </c>
      <c r="E8" s="27" t="s">
        <v>67</v>
      </c>
      <c r="F8" s="18">
        <v>30.43</v>
      </c>
      <c r="G8" s="8">
        <f>RANK(F8,F7:F22,1)</f>
        <v>1</v>
      </c>
      <c r="H8" s="2"/>
    </row>
    <row r="9" spans="2:8" ht="20.100000000000001" customHeight="1" x14ac:dyDescent="0.25">
      <c r="B9" s="15">
        <v>3</v>
      </c>
      <c r="C9" s="3" t="s">
        <v>70</v>
      </c>
      <c r="D9" s="3" t="s">
        <v>69</v>
      </c>
      <c r="E9" s="28" t="s">
        <v>71</v>
      </c>
      <c r="F9" s="19">
        <v>32.96</v>
      </c>
      <c r="G9" s="9">
        <f>RANK(F9,F7:F22,1)</f>
        <v>2</v>
      </c>
      <c r="H9" s="2"/>
    </row>
    <row r="10" spans="2:8" ht="20.100000000000001" customHeight="1" x14ac:dyDescent="0.25">
      <c r="B10" s="14">
        <v>4</v>
      </c>
      <c r="C10" s="6"/>
      <c r="D10" s="6"/>
      <c r="E10" s="27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28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27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28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27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9">
    <sortCondition ref="C7:C9"/>
  </sortState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1DBCC-99AA-40DF-AF35-9A6C155BB7E9}">
  <dimension ref="B1:H194"/>
  <sheetViews>
    <sheetView zoomScaleNormal="100" workbookViewId="0">
      <selection activeCell="G9" sqref="G9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20</v>
      </c>
      <c r="C4" s="41"/>
      <c r="D4" s="41"/>
      <c r="E4" s="41" t="s">
        <v>8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82</v>
      </c>
      <c r="D7" s="4" t="s">
        <v>83</v>
      </c>
      <c r="E7" s="26" t="s">
        <v>50</v>
      </c>
      <c r="F7" s="17" t="s">
        <v>197</v>
      </c>
      <c r="G7" s="7"/>
      <c r="H7" s="2"/>
    </row>
    <row r="8" spans="2:8" ht="20.100000000000001" customHeight="1" x14ac:dyDescent="0.25">
      <c r="B8" s="14">
        <v>2</v>
      </c>
      <c r="C8" s="6" t="s">
        <v>65</v>
      </c>
      <c r="D8" s="6" t="s">
        <v>66</v>
      </c>
      <c r="E8" s="27" t="s">
        <v>67</v>
      </c>
      <c r="F8" s="18">
        <v>28.87</v>
      </c>
      <c r="G8" s="8">
        <f>RANK(F8,F7:F22,1)</f>
        <v>1</v>
      </c>
      <c r="H8" s="2"/>
    </row>
    <row r="9" spans="2:8" ht="20.100000000000001" customHeight="1" x14ac:dyDescent="0.25">
      <c r="B9" s="15">
        <v>3</v>
      </c>
      <c r="C9" s="3" t="s">
        <v>49</v>
      </c>
      <c r="D9" s="3" t="s">
        <v>34</v>
      </c>
      <c r="E9" s="28" t="s">
        <v>50</v>
      </c>
      <c r="F9" s="19" t="s">
        <v>197</v>
      </c>
      <c r="G9" s="9"/>
      <c r="H9" s="2"/>
    </row>
    <row r="10" spans="2:8" ht="20.100000000000001" customHeight="1" x14ac:dyDescent="0.25">
      <c r="B10" s="14">
        <v>4</v>
      </c>
      <c r="C10" s="6" t="s">
        <v>94</v>
      </c>
      <c r="D10" s="6" t="s">
        <v>95</v>
      </c>
      <c r="E10" s="27" t="s">
        <v>96</v>
      </c>
      <c r="F10" s="18">
        <v>34.9</v>
      </c>
      <c r="G10" s="10">
        <f>RANK(F10,F7:F22,1)</f>
        <v>2</v>
      </c>
      <c r="H10" s="2"/>
    </row>
    <row r="11" spans="2:8" ht="20.100000000000001" customHeight="1" x14ac:dyDescent="0.25">
      <c r="B11" s="15">
        <v>5</v>
      </c>
      <c r="C11" s="33" t="s">
        <v>161</v>
      </c>
      <c r="D11" s="33" t="s">
        <v>160</v>
      </c>
      <c r="E11" s="34" t="s">
        <v>96</v>
      </c>
      <c r="F11" s="19">
        <v>35.58</v>
      </c>
      <c r="G11" s="9">
        <f>RANK(F11,F7:F22,1)</f>
        <v>3</v>
      </c>
      <c r="H11" s="2"/>
    </row>
    <row r="12" spans="2:8" ht="20.100000000000001" customHeight="1" x14ac:dyDescent="0.25">
      <c r="B12" s="16">
        <v>6</v>
      </c>
      <c r="C12" s="6" t="s">
        <v>150</v>
      </c>
      <c r="D12" s="6" t="s">
        <v>112</v>
      </c>
      <c r="E12" s="27" t="s">
        <v>67</v>
      </c>
      <c r="F12" s="18">
        <v>43.29</v>
      </c>
      <c r="G12" s="10">
        <f>RANK(F12,F7:F22,1)</f>
        <v>4</v>
      </c>
      <c r="H12" s="2"/>
    </row>
    <row r="13" spans="2:8" ht="20.100000000000001" customHeight="1" x14ac:dyDescent="0.25">
      <c r="B13" s="15">
        <v>7</v>
      </c>
      <c r="C13" s="3"/>
      <c r="D13" s="3"/>
      <c r="E13" s="28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27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2">
    <sortCondition ref="C7:C12"/>
  </sortState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F3E58-6D49-4238-9907-89181086FCA4}">
  <dimension ref="B1:H194"/>
  <sheetViews>
    <sheetView workbookViewId="0">
      <selection activeCell="F8" sqref="F8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20</v>
      </c>
      <c r="C4" s="41"/>
      <c r="D4" s="41"/>
      <c r="E4" s="41" t="s">
        <v>9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5" t="s">
        <v>116</v>
      </c>
      <c r="D7" s="35" t="s">
        <v>112</v>
      </c>
      <c r="E7" s="36" t="s">
        <v>117</v>
      </c>
      <c r="F7" s="17">
        <v>29.24</v>
      </c>
      <c r="G7" s="7">
        <f>RANK(F7,F7:F22,1)</f>
        <v>2</v>
      </c>
      <c r="H7" s="2"/>
    </row>
    <row r="8" spans="2:8" ht="20.100000000000001" customHeight="1" x14ac:dyDescent="0.25">
      <c r="B8" s="14">
        <v>2</v>
      </c>
      <c r="C8" s="6" t="s">
        <v>97</v>
      </c>
      <c r="D8" s="6" t="s">
        <v>95</v>
      </c>
      <c r="E8" s="27" t="s">
        <v>96</v>
      </c>
      <c r="F8" s="18">
        <v>32.07</v>
      </c>
      <c r="G8" s="8">
        <f>RANK(F8,F7:F22,1)</f>
        <v>3</v>
      </c>
      <c r="H8" s="2"/>
    </row>
    <row r="9" spans="2:8" ht="20.100000000000001" customHeight="1" x14ac:dyDescent="0.25">
      <c r="B9" s="15">
        <v>3</v>
      </c>
      <c r="C9" s="3" t="s">
        <v>42</v>
      </c>
      <c r="D9" s="3" t="s">
        <v>128</v>
      </c>
      <c r="E9" s="28" t="s">
        <v>126</v>
      </c>
      <c r="F9" s="19">
        <v>27.87</v>
      </c>
      <c r="G9" s="9">
        <f>RANK(F9,F7:F22,1)</f>
        <v>1</v>
      </c>
      <c r="H9" s="2"/>
    </row>
    <row r="10" spans="2:8" ht="20.100000000000001" customHeight="1" x14ac:dyDescent="0.25">
      <c r="B10" s="14">
        <v>4</v>
      </c>
      <c r="C10" s="6"/>
      <c r="D10" s="6"/>
      <c r="E10" s="27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28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27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28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27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9">
    <sortCondition ref="C7:C9"/>
  </sortState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82CC2-5169-4386-9B96-F94CC038C3CF}">
  <dimension ref="B1:H194"/>
  <sheetViews>
    <sheetView zoomScaleNormal="100" workbookViewId="0">
      <selection activeCell="E4" sqref="E4:G4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20</v>
      </c>
      <c r="C4" s="41"/>
      <c r="D4" s="41"/>
      <c r="E4" s="41" t="s">
        <v>10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5" t="s">
        <v>183</v>
      </c>
      <c r="D7" s="35" t="s">
        <v>181</v>
      </c>
      <c r="E7" s="36" t="s">
        <v>50</v>
      </c>
      <c r="F7" s="17" t="s">
        <v>197</v>
      </c>
      <c r="G7" s="7"/>
      <c r="H7" s="2"/>
    </row>
    <row r="8" spans="2:8" ht="20.100000000000001" customHeight="1" x14ac:dyDescent="0.25">
      <c r="B8" s="14">
        <v>2</v>
      </c>
      <c r="C8" s="6" t="s">
        <v>156</v>
      </c>
      <c r="D8" s="6" t="s">
        <v>112</v>
      </c>
      <c r="E8" s="27" t="s">
        <v>67</v>
      </c>
      <c r="F8" s="18">
        <v>28.68</v>
      </c>
      <c r="G8" s="8">
        <f>RANK(F8,F7:F26,1)</f>
        <v>7</v>
      </c>
      <c r="H8" s="2"/>
    </row>
    <row r="9" spans="2:8" ht="20.100000000000001" customHeight="1" x14ac:dyDescent="0.25">
      <c r="B9" s="15">
        <v>3</v>
      </c>
      <c r="C9" s="3" t="s">
        <v>162</v>
      </c>
      <c r="D9" s="3" t="s">
        <v>160</v>
      </c>
      <c r="E9" s="28" t="s">
        <v>50</v>
      </c>
      <c r="F9" s="19">
        <v>40.659999999999997</v>
      </c>
      <c r="G9" s="9">
        <f>RANK(F9,F7:F26,1)</f>
        <v>12</v>
      </c>
      <c r="H9" s="2"/>
    </row>
    <row r="10" spans="2:8" ht="20.100000000000001" customHeight="1" x14ac:dyDescent="0.25">
      <c r="B10" s="14">
        <v>4</v>
      </c>
      <c r="C10" s="6" t="s">
        <v>124</v>
      </c>
      <c r="D10" s="6" t="s">
        <v>125</v>
      </c>
      <c r="E10" s="27" t="s">
        <v>126</v>
      </c>
      <c r="F10" s="18">
        <v>27.37</v>
      </c>
      <c r="G10" s="10">
        <f>RANK(F10,F7:F26,1)</f>
        <v>5</v>
      </c>
      <c r="H10" s="2"/>
    </row>
    <row r="11" spans="2:8" ht="20.100000000000001" customHeight="1" x14ac:dyDescent="0.25">
      <c r="B11" s="15">
        <v>5</v>
      </c>
      <c r="C11" s="33" t="s">
        <v>127</v>
      </c>
      <c r="D11" s="33" t="s">
        <v>128</v>
      </c>
      <c r="E11" s="34" t="s">
        <v>110</v>
      </c>
      <c r="F11" s="19">
        <v>31.34</v>
      </c>
      <c r="G11" s="9">
        <f>RANK(F11,F7:F26,1)</f>
        <v>9</v>
      </c>
      <c r="H11" s="2"/>
    </row>
    <row r="12" spans="2:8" ht="20.100000000000001" customHeight="1" x14ac:dyDescent="0.25">
      <c r="B12" s="16">
        <v>6</v>
      </c>
      <c r="C12" s="6" t="s">
        <v>152</v>
      </c>
      <c r="D12" s="6" t="s">
        <v>112</v>
      </c>
      <c r="E12" s="27" t="s">
        <v>67</v>
      </c>
      <c r="F12" s="18" t="s">
        <v>197</v>
      </c>
      <c r="G12" s="10"/>
      <c r="H12" s="2"/>
    </row>
    <row r="13" spans="2:8" ht="20.100000000000001" customHeight="1" x14ac:dyDescent="0.25">
      <c r="B13" s="15">
        <v>7</v>
      </c>
      <c r="C13" s="33" t="s">
        <v>157</v>
      </c>
      <c r="D13" s="33" t="s">
        <v>112</v>
      </c>
      <c r="E13" s="34" t="s">
        <v>67</v>
      </c>
      <c r="F13" s="19" t="s">
        <v>197</v>
      </c>
      <c r="G13" s="11"/>
      <c r="H13" s="2"/>
    </row>
    <row r="14" spans="2:8" ht="20.100000000000001" customHeight="1" x14ac:dyDescent="0.25">
      <c r="B14" s="14">
        <v>8</v>
      </c>
      <c r="C14" s="6" t="s">
        <v>155</v>
      </c>
      <c r="D14" s="6" t="s">
        <v>112</v>
      </c>
      <c r="E14" s="27" t="s">
        <v>67</v>
      </c>
      <c r="F14" s="20">
        <v>23.6</v>
      </c>
      <c r="G14" s="10">
        <f>RANK(F14,F7:F26,1)</f>
        <v>1</v>
      </c>
      <c r="H14" s="2"/>
    </row>
    <row r="15" spans="2:8" ht="20.100000000000001" customHeight="1" x14ac:dyDescent="0.25">
      <c r="B15" s="15">
        <v>9</v>
      </c>
      <c r="C15" s="33" t="s">
        <v>153</v>
      </c>
      <c r="D15" s="33" t="s">
        <v>112</v>
      </c>
      <c r="E15" s="34" t="s">
        <v>67</v>
      </c>
      <c r="F15" s="21">
        <v>28.35</v>
      </c>
      <c r="G15" s="9">
        <f>RANK(F15,F7:F26,1)</f>
        <v>6</v>
      </c>
      <c r="H15" s="2"/>
    </row>
    <row r="16" spans="2:8" ht="20.100000000000001" customHeight="1" x14ac:dyDescent="0.25">
      <c r="B16" s="14">
        <v>10</v>
      </c>
      <c r="C16" s="6" t="s">
        <v>134</v>
      </c>
      <c r="D16" s="6" t="s">
        <v>121</v>
      </c>
      <c r="E16" s="27" t="s">
        <v>50</v>
      </c>
      <c r="F16" s="20">
        <v>31.21</v>
      </c>
      <c r="G16" s="10">
        <f>RANK(F16,F7:F26,1)</f>
        <v>8</v>
      </c>
      <c r="H16" s="2"/>
    </row>
    <row r="17" spans="2:8" ht="20.100000000000001" customHeight="1" x14ac:dyDescent="0.25">
      <c r="B17" s="13">
        <v>11</v>
      </c>
      <c r="C17" s="3" t="s">
        <v>154</v>
      </c>
      <c r="D17" s="3" t="s">
        <v>112</v>
      </c>
      <c r="E17" s="28" t="s">
        <v>67</v>
      </c>
      <c r="F17" s="21">
        <v>26.94</v>
      </c>
      <c r="G17" s="9">
        <f>RANK(F17,F7:F26,1)</f>
        <v>4</v>
      </c>
      <c r="H17" s="2"/>
    </row>
    <row r="18" spans="2:8" ht="20.100000000000001" customHeight="1" x14ac:dyDescent="0.25">
      <c r="B18" s="14">
        <v>12</v>
      </c>
      <c r="C18" s="6" t="s">
        <v>180</v>
      </c>
      <c r="D18" s="6" t="s">
        <v>181</v>
      </c>
      <c r="E18" s="27" t="s">
        <v>182</v>
      </c>
      <c r="F18" s="20">
        <v>26.62</v>
      </c>
      <c r="G18" s="10">
        <f>RANK(F18,F7:F26,1)</f>
        <v>3</v>
      </c>
      <c r="H18" s="2"/>
    </row>
    <row r="19" spans="2:8" ht="20.100000000000001" customHeight="1" x14ac:dyDescent="0.25">
      <c r="B19" s="15">
        <v>13</v>
      </c>
      <c r="C19" s="33" t="s">
        <v>135</v>
      </c>
      <c r="D19" s="33" t="s">
        <v>121</v>
      </c>
      <c r="E19" s="34" t="s">
        <v>136</v>
      </c>
      <c r="F19" s="21" t="s">
        <v>197</v>
      </c>
      <c r="G19" s="9"/>
      <c r="H19" s="2"/>
    </row>
    <row r="20" spans="2:8" ht="20.100000000000001" customHeight="1" x14ac:dyDescent="0.25">
      <c r="B20" s="14">
        <v>14</v>
      </c>
      <c r="C20" s="6" t="s">
        <v>72</v>
      </c>
      <c r="D20" s="6" t="s">
        <v>69</v>
      </c>
      <c r="E20" s="27" t="s">
        <v>50</v>
      </c>
      <c r="F20" s="20">
        <v>33.28</v>
      </c>
      <c r="G20" s="10">
        <f>RANK(F20,F7:F26,1)</f>
        <v>11</v>
      </c>
      <c r="H20" s="2"/>
    </row>
    <row r="21" spans="2:8" ht="20.100000000000001" customHeight="1" x14ac:dyDescent="0.25">
      <c r="B21" s="15">
        <v>15</v>
      </c>
      <c r="C21" s="33" t="s">
        <v>123</v>
      </c>
      <c r="D21" s="33" t="s">
        <v>122</v>
      </c>
      <c r="E21" s="34" t="s">
        <v>96</v>
      </c>
      <c r="F21" s="21">
        <v>32.65</v>
      </c>
      <c r="G21" s="9">
        <f>RANK(F21,F7:F26,1)</f>
        <v>10</v>
      </c>
      <c r="H21" s="2"/>
    </row>
    <row r="22" spans="2:8" ht="20.100000000000001" customHeight="1" x14ac:dyDescent="0.25">
      <c r="B22" s="16">
        <v>16</v>
      </c>
      <c r="C22" s="6" t="s">
        <v>163</v>
      </c>
      <c r="D22" s="6" t="s">
        <v>160</v>
      </c>
      <c r="E22" s="27" t="s">
        <v>164</v>
      </c>
      <c r="F22" s="20">
        <v>26.61</v>
      </c>
      <c r="G22" s="10">
        <f>RANK(F22,F7:F26,1)</f>
        <v>2</v>
      </c>
      <c r="H22" s="2"/>
    </row>
    <row r="23" spans="2:8" ht="20.100000000000001" customHeight="1" x14ac:dyDescent="0.25">
      <c r="B23" s="15">
        <v>17</v>
      </c>
      <c r="C23" s="3" t="s">
        <v>195</v>
      </c>
      <c r="D23" s="3" t="s">
        <v>34</v>
      </c>
      <c r="E23" s="28" t="s">
        <v>164</v>
      </c>
      <c r="F23" s="3" t="s">
        <v>194</v>
      </c>
      <c r="G23" s="10"/>
      <c r="H23" s="2"/>
    </row>
    <row r="24" spans="2:8" ht="20.100000000000001" customHeight="1" x14ac:dyDescent="0.25">
      <c r="B24" s="14">
        <v>18</v>
      </c>
      <c r="C24" s="6"/>
      <c r="D24" s="6"/>
      <c r="E24" s="27"/>
      <c r="F24" s="6"/>
      <c r="G24" s="10" t="e">
        <f>RANK(F24,F7:F26,1)</f>
        <v>#N/A</v>
      </c>
      <c r="H24" s="2"/>
    </row>
    <row r="25" spans="2:8" ht="20.100000000000001" customHeight="1" x14ac:dyDescent="0.25">
      <c r="B25" s="15">
        <v>19</v>
      </c>
      <c r="C25" s="3"/>
      <c r="D25" s="3"/>
      <c r="E25" s="28"/>
      <c r="F25" s="3"/>
      <c r="G25" s="10" t="e">
        <f>RANK(F25,F7:F26,1)</f>
        <v>#N/A</v>
      </c>
      <c r="H25" s="2"/>
    </row>
    <row r="26" spans="2:8" ht="20.100000000000001" customHeight="1" x14ac:dyDescent="0.25">
      <c r="B26" s="14">
        <v>20</v>
      </c>
      <c r="C26" s="6"/>
      <c r="D26" s="6"/>
      <c r="E26" s="27"/>
      <c r="F26" s="6"/>
      <c r="G26" s="10" t="e">
        <f>RANK(F26,F7:F26,1)</f>
        <v>#N/A</v>
      </c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22">
    <sortCondition ref="C7:C22"/>
  </sortState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EEA66-F525-4CF7-9E6D-39110D5C9ED8}">
  <dimension ref="B1:H194"/>
  <sheetViews>
    <sheetView workbookViewId="0">
      <selection activeCell="F9" sqref="F9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9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37" t="s">
        <v>0</v>
      </c>
      <c r="C2" s="38"/>
      <c r="D2" s="38"/>
      <c r="E2" s="38"/>
      <c r="F2" s="38"/>
      <c r="G2" s="39"/>
      <c r="H2" s="12"/>
    </row>
    <row r="3" spans="2:8" s="25" customFormat="1" ht="9.9499999999999993" customHeight="1" x14ac:dyDescent="0.25">
      <c r="B3" s="23"/>
      <c r="C3" s="23"/>
      <c r="D3" s="23"/>
      <c r="E3" s="30"/>
      <c r="F3" s="23"/>
      <c r="G3" s="23"/>
      <c r="H3" s="24"/>
    </row>
    <row r="4" spans="2:8" ht="39.950000000000003" customHeight="1" x14ac:dyDescent="0.25">
      <c r="B4" s="41" t="s">
        <v>21</v>
      </c>
      <c r="C4" s="41"/>
      <c r="D4" s="41"/>
      <c r="E4" s="41" t="s">
        <v>7</v>
      </c>
      <c r="F4" s="41"/>
      <c r="G4" s="41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31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5" t="s">
        <v>120</v>
      </c>
      <c r="D7" s="35" t="s">
        <v>121</v>
      </c>
      <c r="E7" s="36" t="s">
        <v>43</v>
      </c>
      <c r="F7" s="17">
        <v>29.1</v>
      </c>
      <c r="G7" s="7">
        <f>RANK(F7,F7:F22,1)</f>
        <v>1</v>
      </c>
      <c r="H7" s="2"/>
    </row>
    <row r="8" spans="2:8" ht="20.100000000000001" customHeight="1" x14ac:dyDescent="0.25">
      <c r="B8" s="14">
        <v>2</v>
      </c>
      <c r="C8" s="6" t="s">
        <v>184</v>
      </c>
      <c r="D8" s="6" t="s">
        <v>181</v>
      </c>
      <c r="E8" s="27" t="s">
        <v>55</v>
      </c>
      <c r="F8" s="18">
        <v>35.340000000000003</v>
      </c>
      <c r="G8" s="8">
        <f>RANK(F8,F7:F22,1)</f>
        <v>2</v>
      </c>
      <c r="H8" s="2"/>
    </row>
    <row r="9" spans="2:8" ht="20.100000000000001" customHeight="1" x14ac:dyDescent="0.25">
      <c r="B9" s="15">
        <v>3</v>
      </c>
      <c r="C9" s="3" t="s">
        <v>61</v>
      </c>
      <c r="D9" s="3" t="s">
        <v>34</v>
      </c>
      <c r="E9" s="28" t="s">
        <v>55</v>
      </c>
      <c r="F9" s="19">
        <v>43.92</v>
      </c>
      <c r="G9" s="9">
        <f>RANK(F9,F7:F22,1)</f>
        <v>3</v>
      </c>
      <c r="H9" s="2"/>
    </row>
    <row r="10" spans="2:8" ht="20.100000000000001" customHeight="1" x14ac:dyDescent="0.25">
      <c r="B10" s="14">
        <v>4</v>
      </c>
      <c r="C10" s="6"/>
      <c r="D10" s="6"/>
      <c r="E10" s="27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28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27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28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27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28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27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28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27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28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27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28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27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9">
    <sortCondition ref="C7:C9"/>
  </sortState>
  <mergeCells count="3">
    <mergeCell ref="B2:G2"/>
    <mergeCell ref="B4:D4"/>
    <mergeCell ref="E4:G4"/>
  </mergeCell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1. и 2. ОШ - леђно</vt:lpstr>
      <vt:lpstr>1. и 2. ОШ - прсно</vt:lpstr>
      <vt:lpstr>1. и 2. ОШ - делфин</vt:lpstr>
      <vt:lpstr>1. и 2. ОШ - краул</vt:lpstr>
      <vt:lpstr>3. и 4. ОШ - Л</vt:lpstr>
      <vt:lpstr>3. и 4. ОШ - П</vt:lpstr>
      <vt:lpstr>3. и 4. ОШ - Д</vt:lpstr>
      <vt:lpstr>3. и 4. ОШ - К</vt:lpstr>
      <vt:lpstr>5. ОШ - Л</vt:lpstr>
      <vt:lpstr>5. ОШ - П</vt:lpstr>
      <vt:lpstr>5. ОШ - Д</vt:lpstr>
      <vt:lpstr>5. ОШ - К</vt:lpstr>
      <vt:lpstr>6. ОШ - Л</vt:lpstr>
      <vt:lpstr>6. ОШ - П</vt:lpstr>
      <vt:lpstr>6. ОШ - Д</vt:lpstr>
      <vt:lpstr>6. ОШ - К</vt:lpstr>
      <vt:lpstr>7. ОШ - Л</vt:lpstr>
      <vt:lpstr>7. ОШ - П</vt:lpstr>
      <vt:lpstr>7. ОШ - Д</vt:lpstr>
      <vt:lpstr>7. ОШ - К</vt:lpstr>
      <vt:lpstr>8. ОШ - Л</vt:lpstr>
      <vt:lpstr>8. ОШ - П</vt:lpstr>
      <vt:lpstr>8. ОШ - Д</vt:lpstr>
      <vt:lpstr>8. ОШ - К</vt:lpstr>
      <vt:lpstr>1. и 2. СШ - Л</vt:lpstr>
      <vt:lpstr>1. и 2. СШ - П</vt:lpstr>
      <vt:lpstr>1. и 2. СШ - Д</vt:lpstr>
      <vt:lpstr>1. и 2. СШ - К</vt:lpstr>
      <vt:lpstr>3. и 4. СШ - Л</vt:lpstr>
      <vt:lpstr>3. и 4. СШ - П</vt:lpstr>
      <vt:lpstr>3. и 4. СШ - Д</vt:lpstr>
      <vt:lpstr>3. и 4. СШ - 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Spos</dc:creator>
  <cp:lastModifiedBy>Spos</cp:lastModifiedBy>
  <cp:lastPrinted>2019-12-14T14:25:32Z</cp:lastPrinted>
  <dcterms:created xsi:type="dcterms:W3CDTF">2019-11-29T13:35:01Z</dcterms:created>
  <dcterms:modified xsi:type="dcterms:W3CDTF">2019-12-16T13:09:24Z</dcterms:modified>
</cp:coreProperties>
</file>